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\\fileserver2017\Groups\Policy\UDAS-new\Assessment\"/>
    </mc:Choice>
  </mc:AlternateContent>
  <bookViews>
    <workbookView xWindow="0" yWindow="0" windowWidth="20490" windowHeight="7755"/>
  </bookViews>
  <sheets>
    <sheet name="申請須知" sheetId="13" r:id="rId1"/>
    <sheet name="申請者資料" sheetId="1" r:id="rId2"/>
    <sheet name="自我評估" sheetId="15" r:id="rId3"/>
    <sheet name="必須符合項目" sheetId="16" r:id="rId4"/>
    <sheet name="1. 通道" sheetId="2" r:id="rId5"/>
    <sheet name="2. 門" sheetId="11" r:id="rId6"/>
    <sheet name="3. 服務" sheetId="14" r:id="rId7"/>
    <sheet name="4. 設備及固定裝置" sheetId="17" r:id="rId8"/>
    <sheet name="5. 業務相關項目" sheetId="18" r:id="rId9"/>
    <sheet name="6. 指示標誌及路牌" sheetId="19" r:id="rId10"/>
    <sheet name="7. 洗手間" sheetId="20" r:id="rId11"/>
    <sheet name="8. 升降機" sheetId="21" r:id="rId12"/>
    <sheet name="9. 環境氣氛" sheetId="22" r:id="rId13"/>
    <sheet name="10. 停車場" sheetId="23" r:id="rId14"/>
    <sheet name="額外資料" sheetId="12" r:id="rId1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23" l="1"/>
  <c r="C7" i="23"/>
  <c r="C8" i="23"/>
  <c r="C9" i="23"/>
  <c r="C10" i="23"/>
  <c r="C5" i="23"/>
  <c r="C4" i="22"/>
  <c r="C5" i="22"/>
  <c r="C6" i="22"/>
  <c r="C7" i="22"/>
  <c r="C8" i="22"/>
  <c r="C3" i="22"/>
  <c r="C6" i="21"/>
  <c r="C7" i="21"/>
  <c r="C8" i="21"/>
  <c r="C9" i="21"/>
  <c r="C10" i="21"/>
  <c r="C11" i="21"/>
  <c r="C12" i="21"/>
  <c r="C13" i="21"/>
  <c r="C14" i="21"/>
  <c r="C5" i="21"/>
  <c r="C13" i="20"/>
  <c r="C14" i="20"/>
  <c r="C15" i="20"/>
  <c r="C16" i="20"/>
  <c r="C17" i="20"/>
  <c r="C18" i="20"/>
  <c r="C19" i="20"/>
  <c r="C20" i="20"/>
  <c r="C21" i="20"/>
  <c r="C12" i="20"/>
  <c r="C6" i="20"/>
  <c r="C7" i="20"/>
  <c r="C8" i="20"/>
  <c r="C9" i="20"/>
  <c r="C10" i="20"/>
  <c r="C5" i="20"/>
  <c r="C4" i="19"/>
  <c r="C5" i="19"/>
  <c r="C6" i="19"/>
  <c r="C7" i="19"/>
  <c r="C8" i="19"/>
  <c r="C9" i="19"/>
  <c r="C10" i="19"/>
  <c r="C11" i="19"/>
  <c r="C12" i="19"/>
  <c r="C13" i="19"/>
  <c r="C14" i="19"/>
  <c r="C15" i="19"/>
  <c r="C16" i="19"/>
  <c r="C17" i="19"/>
  <c r="C3" i="19"/>
  <c r="C4" i="18"/>
  <c r="C5" i="18"/>
  <c r="C6" i="18"/>
  <c r="C7" i="18"/>
  <c r="C8" i="18"/>
  <c r="C9" i="18"/>
  <c r="C10" i="18"/>
  <c r="C11" i="18"/>
  <c r="C12" i="18"/>
  <c r="C13" i="18"/>
  <c r="C14" i="18"/>
  <c r="C15" i="18"/>
  <c r="C3" i="18"/>
  <c r="C4" i="17"/>
  <c r="C5" i="17"/>
  <c r="C6" i="17"/>
  <c r="C7" i="17"/>
  <c r="C8" i="17"/>
  <c r="C9" i="17"/>
  <c r="C10" i="17"/>
  <c r="C11" i="17"/>
  <c r="C12" i="17"/>
  <c r="C3" i="17"/>
  <c r="C12" i="2"/>
  <c r="C4" i="14"/>
  <c r="C5" i="14"/>
  <c r="C6" i="14"/>
  <c r="C7" i="14"/>
  <c r="C8" i="14"/>
  <c r="C9" i="14"/>
  <c r="C10" i="14"/>
  <c r="C11" i="14"/>
  <c r="C12" i="14"/>
  <c r="C13" i="14"/>
  <c r="C14" i="14"/>
  <c r="C15" i="14"/>
  <c r="C16" i="14"/>
  <c r="C17" i="14"/>
  <c r="C3" i="14"/>
  <c r="C6" i="11"/>
  <c r="C7" i="11"/>
  <c r="C8" i="11"/>
  <c r="C9" i="11"/>
  <c r="C10" i="11"/>
  <c r="C11" i="11"/>
  <c r="C5" i="11"/>
  <c r="C5" i="16"/>
  <c r="C4" i="16"/>
  <c r="C25" i="2"/>
  <c r="C26" i="2"/>
  <c r="C27" i="2"/>
  <c r="C28" i="2"/>
  <c r="C29" i="2"/>
  <c r="C30" i="2"/>
  <c r="C24" i="2"/>
  <c r="C22" i="2"/>
  <c r="C14" i="2"/>
  <c r="C15" i="2"/>
  <c r="C16" i="2"/>
  <c r="C17" i="2"/>
  <c r="C18" i="2"/>
  <c r="C19" i="2"/>
  <c r="C20" i="2"/>
  <c r="C13" i="2"/>
  <c r="C5" i="2"/>
  <c r="C6" i="2"/>
  <c r="C7" i="2"/>
  <c r="C8" i="2"/>
  <c r="C9" i="2"/>
  <c r="C10" i="2"/>
  <c r="C4" i="2"/>
  <c r="C31" i="2" l="1"/>
  <c r="C18" i="14"/>
  <c r="C9" i="22" l="1"/>
  <c r="C22" i="20"/>
  <c r="C15" i="21"/>
  <c r="C11" i="23"/>
  <c r="C18" i="19"/>
  <c r="C13" i="17"/>
  <c r="C16" i="18"/>
  <c r="C6" i="16"/>
  <c r="D3" i="1" s="1"/>
  <c r="C12" i="11"/>
</calcChain>
</file>

<file path=xl/sharedStrings.xml><?xml version="1.0" encoding="utf-8"?>
<sst xmlns="http://schemas.openxmlformats.org/spreadsheetml/2006/main" count="231" uniqueCount="213">
  <si>
    <t>通用設計嘉許計劃2024/25申請表格</t>
  </si>
  <si>
    <t>背景</t>
  </si>
  <si>
    <t xml:space="preserve">平等機會委員會（平機會）致力推廣平等機會及消除歧視，我們相信若所有人均擁有進出處所的平等機會，便能積極投入社會。
我們推出通用設計嘉許計劃2024/25（「嘉許計劃」），目的是推廣平等機會、多元及共融價值，以期為所有年紀、能力和面對不同人生階段的人建立暢通易達和易於使用的環境。在建築環境中應用通用設計的概念，可讓有不同需要的使用者自主地進出不同處所，並獲得或享用貨品、服務及設施。
計劃將嘉許在提供通達建築環境方面表現突出的公司和機構，並鼓勵社會各界更廣泛採用適合所有人士的通用設計。
</t>
  </si>
  <si>
    <t>申請詳情</t>
  </si>
  <si>
    <t>小冊子</t>
  </si>
  <si>
    <t>自我評估清單</t>
  </si>
  <si>
    <t>https://www.eoc.org.hk/zh-hk/udas/application/brochure</t>
  </si>
  <si>
    <t>https://www.eoc.org.hk/zh-hk/udas/application/criteria</t>
  </si>
  <si>
    <t>2024年4月15日 (香港時間) 下午5時</t>
  </si>
  <si>
    <t>20 - 30 分鐘</t>
  </si>
  <si>
    <t>聯絡我們</t>
  </si>
  <si>
    <t>電話： (852) 2511 8211</t>
  </si>
  <si>
    <t>通用設計嘉許計劃2024/25</t>
  </si>
  <si>
    <t>網址（如有）</t>
  </si>
  <si>
    <t>大約淨樓面面積（平方呎）*</t>
  </si>
  <si>
    <t>申請組別*</t>
  </si>
  <si>
    <t>你如何知悉通用設計嘉許計劃？*</t>
  </si>
  <si>
    <t>本申請是否聯合申請?*</t>
  </si>
  <si>
    <t>申請資料</t>
  </si>
  <si>
    <t>聯絡人姓名*
(若屬聯合申請，請填寫主要聯絡人的資料)</t>
  </si>
  <si>
    <t>職位*</t>
  </si>
  <si>
    <t>電郵*</t>
  </si>
  <si>
    <t>電話*</t>
  </si>
  <si>
    <t>聯合申請 - 第二申請機構</t>
  </si>
  <si>
    <t>聯絡人姓名</t>
  </si>
  <si>
    <t>職位</t>
  </si>
  <si>
    <t>電郵</t>
  </si>
  <si>
    <t>電話</t>
  </si>
  <si>
    <t>自我評估</t>
  </si>
  <si>
    <t>第一部分</t>
  </si>
  <si>
    <t>第二部分</t>
  </si>
  <si>
    <t>必須符合項目</t>
  </si>
  <si>
    <t>*必須符合項目</t>
  </si>
  <si>
    <r>
      <t xml:space="preserve">範疇1: </t>
    </r>
    <r>
      <rPr>
        <b/>
        <sz val="16"/>
        <color rgb="FF000000"/>
        <rFont val="微軟正黑體"/>
        <family val="2"/>
        <charset val="136"/>
      </rPr>
      <t>通道</t>
    </r>
  </si>
  <si>
    <t>入口</t>
  </si>
  <si>
    <t>入口完全開啟時寬度不少於800毫米（固定或可視乎需要開啟）</t>
  </si>
  <si>
    <t>至少其中一扇閘門或轉閘機允許輪椅通行</t>
  </si>
  <si>
    <t>地毯固定在地板上或直接嵌入地板</t>
  </si>
  <si>
    <t>觸覺引路帶至少引路至入口</t>
  </si>
  <si>
    <t>在出入口附近有指定範圍讓汽車或的士乘客下車</t>
  </si>
  <si>
    <t>觸覺引路帶沒有被地毯或其他障礙物遮蓋</t>
  </si>
  <si>
    <t>斜道</t>
  </si>
  <si>
    <t>斜道穩固、堅硬及防滑</t>
  </si>
  <si>
    <t>以對比色條標示斜道的末端</t>
  </si>
  <si>
    <t>斜道坡度不超過1:12</t>
  </si>
  <si>
    <t>連接斜道的平面空間有足夠位置讓輪椅操作和轉彎</t>
  </si>
  <si>
    <t>斜道／樓梯的地板與牆壁的顏色對比鮮明，或地板與牆壁地腳線顏色對比鮮明</t>
  </si>
  <si>
    <t>通道</t>
  </si>
  <si>
    <t>通道清潔乾爽</t>
  </si>
  <si>
    <t>地面防滑</t>
  </si>
  <si>
    <t>緊急出口保持暢通無阻</t>
  </si>
  <si>
    <t>扶手</t>
  </si>
  <si>
    <t>固定斜道設有扶手</t>
  </si>
  <si>
    <t>樓梯設有扶手</t>
  </si>
  <si>
    <t>扶手上有點字</t>
  </si>
  <si>
    <t>為不同身高的人士（例如兒童及長者）設額外扶手</t>
  </si>
  <si>
    <t>其他</t>
  </si>
  <si>
    <t>設有輪椅爬樓梯機或輪椅升降台</t>
  </si>
  <si>
    <t>範疇2: 門</t>
  </si>
  <si>
    <t>*必填項目</t>
  </si>
  <si>
    <t>沒有門檻</t>
  </si>
  <si>
    <t>出口／入口處設有按鈕控制的自動門或感應門</t>
  </si>
  <si>
    <t>門框與牆壁的顔色對比鮮明</t>
  </si>
  <si>
    <t>在玻璃門上貼上標誌</t>
  </si>
  <si>
    <t>門上的把手可在拳頭緊握的情況下使用，並可以單手操作</t>
  </si>
  <si>
    <t>門上的把手或按鈕控制的高度介乎950毫米和1050 毫米之間</t>
  </si>
  <si>
    <t>門的重量較輕，易於推或拉</t>
  </si>
  <si>
    <t>範疇3: 服務</t>
  </si>
  <si>
    <t>展示「歡迎導盲犬進入」的標貼</t>
  </si>
  <si>
    <t>提供召喚鐘（實體／應用程式内置）或聯絡資料，讓顧客尋求協助</t>
  </si>
  <si>
    <t>把有關無障礙的資訊上載至網站或社交媒體，供訪客到訪前查閲</t>
  </si>
  <si>
    <t>網頁符合《無障礙網頁內容指引》2.0</t>
  </si>
  <si>
    <t>為員工提供暢通易達概念的培訓</t>
  </si>
  <si>
    <t>設有多用途房間作哺乳、集乳、急救或祈禱之用</t>
  </si>
  <si>
    <t>設有嬰兒尿布更換設施</t>
  </si>
  <si>
    <t>知悉附近公共場所的育嬰設施，並與員工分享這些資訊</t>
  </si>
  <si>
    <t>設有較大的更衣室，供攜帶嬰兒手推車的人士、輪椅使用者及照顧者使用</t>
  </si>
  <si>
    <t>至少一間試衣間有座位提供</t>
  </si>
  <si>
    <t>裝有聽障人士環線感應系統／助聽系統</t>
  </si>
  <si>
    <t>提供手語傳譯服務</t>
  </si>
  <si>
    <t>提供輪椅借用服務</t>
  </si>
  <si>
    <t>提供嬰兒手推車借用服務</t>
  </si>
  <si>
    <t>提供電動輪椅充電插座</t>
  </si>
  <si>
    <t>範疇4: 設備及固定裝置</t>
  </si>
  <si>
    <t>使用可調教高度的桌子</t>
  </si>
  <si>
    <t>使用易於移動的椅子</t>
  </si>
  <si>
    <t>在等候區或休息區提供座位</t>
  </si>
  <si>
    <t>自助售票／取票系統按鈕的高度在可觸及範圍之内，最高不超過1200毫米</t>
  </si>
  <si>
    <t>提供至少一個高度不超過750毫米的服務櫃台</t>
  </si>
  <si>
    <t>提供至少一個有膝部空間的服務櫃台</t>
  </si>
  <si>
    <t>非觸式卡片感應器的高度在可觸及範圍之内，最高不超過1200毫米</t>
  </si>
  <si>
    <t>設有飲水機</t>
  </si>
  <si>
    <t>設有自助儲物櫃</t>
  </si>
  <si>
    <t>範疇5: 業務相關項目</t>
  </si>
  <si>
    <t>餐牌或其他書面資訊輔以圖畫標誌、圖像或照片</t>
  </si>
  <si>
    <t>提供實體餐牌、點餐紙及口頭點餐選擇</t>
  </si>
  <si>
    <t>提供無障礙點餐服務（透過平板電腦、手機應用程式或二維碼）</t>
  </si>
  <si>
    <t>以觸感方式顯示二維碼的位置</t>
  </si>
  <si>
    <t>在演奏廳／劇院／音樂廳設置輪椅位</t>
  </si>
  <si>
    <t>在演奏廳／劇院／音樂廳的輪椅位旁邊設置同伴座位</t>
  </si>
  <si>
    <t>提供進入舞台的輪椅通道</t>
  </si>
  <si>
    <t>後台區域（例如更衣室、排練室和練習室）設有輪椅通道</t>
  </si>
  <si>
    <t>陳列會／展覽會提供錄音導賞服務或口述導賞團</t>
  </si>
  <si>
    <t>提供放大聲音、減少或消除環境噪音的便攜式輔助聆聽設備</t>
  </si>
  <si>
    <t>電腦或平板電腦裝有輔助軟件、硬件或螢幕放大選項</t>
  </si>
  <si>
    <t>為戶外區域的椅子和長凳提供人造或自然遮蔭</t>
  </si>
  <si>
    <t>戶外區域的座椅材料較耐高溫（例如木或石頭）</t>
  </si>
  <si>
    <t>範疇6: 指示標誌及路牌</t>
  </si>
  <si>
    <t>指示使用者前往無障礙入口的標誌</t>
  </si>
  <si>
    <t>指示鄰近的升降機位置的標誌</t>
  </si>
  <si>
    <t>設有提醒小心滑倒、絆倒及跌倒的標誌（例如「小心地面濕滑」標誌）</t>
  </si>
  <si>
    <t>標誌採用低亮度及低反光度物料，或具有啞光效果</t>
  </si>
  <si>
    <t>室内電子導航輔助裝置</t>
  </si>
  <si>
    <t>有觸覺引路帶及聲音信號引導至觸覺平面地圖／導航地圖／服務櫃檯</t>
  </si>
  <si>
    <t>提供點字及觸覺平面地圖／導航地圖</t>
  </si>
  <si>
    <t>緊急出口標誌設有照明</t>
  </si>
  <si>
    <t>緊急出口指示標誌設有照明</t>
  </si>
  <si>
    <t>設有聲響火警警報和視像火警警報系統</t>
  </si>
  <si>
    <t xml:space="preserve">範疇7: 洗手間 </t>
  </si>
  <si>
    <t>如果申請機構管理的場所沒有洗手間，則可以略過「洗手間」的範疇。</t>
  </si>
  <si>
    <t>如果申請機構管理的場所入口處沒有門，則可以略過「門」的範疇。</t>
  </si>
  <si>
    <t>至少有一個槓桿式或自動式的洗手盆水龍頭</t>
  </si>
  <si>
    <t>至少有一個洗手盆的高度在900毫米至1200毫米之間</t>
  </si>
  <si>
    <t>設有兒童尺寸坐廁或兒童尺寸坐廁板</t>
  </si>
  <si>
    <t>廁格内設有嬰兒座椅／兒童安全座椅</t>
  </si>
  <si>
    <t>成人尿布更換設施／可摺疊護理牀</t>
  </si>
  <si>
    <t>暢通易達洗手間及其他洗手間的標誌均設有點字</t>
  </si>
  <si>
    <t>暢通易達洗手間</t>
  </si>
  <si>
    <t>提供男女通用的暢通易達洗手間，供任何性別的照顧者協助使用者</t>
  </si>
  <si>
    <t>在無人使用時沒有上鎖</t>
  </si>
  <si>
    <t>沒有雜物阻塞或不當用作儲存物件</t>
  </si>
  <si>
    <t>設有按鈕控制的自動門或感應門</t>
  </si>
  <si>
    <t>自動門有聲音信號</t>
  </si>
  <si>
    <t>鏡子向下傾斜</t>
  </si>
  <si>
    <t>廁格門内外側均設有扶手</t>
  </si>
  <si>
    <t>貼近水廁 / 坐廁旁設有扶手杆</t>
  </si>
  <si>
    <t>設有緊急警報器或召喚鐘</t>
  </si>
  <si>
    <r>
      <t>範疇8:</t>
    </r>
    <r>
      <rPr>
        <sz val="16"/>
        <color rgb="FF000000"/>
        <rFont val="微軟正黑體"/>
        <family val="2"/>
        <charset val="136"/>
      </rPr>
      <t xml:space="preserve"> </t>
    </r>
    <r>
      <rPr>
        <b/>
        <sz val="16"/>
        <color theme="1"/>
        <rFont val="微軟正黑體"/>
        <family val="2"/>
        <charset val="136"/>
      </rPr>
      <t xml:space="preserve">升降機 </t>
    </r>
  </si>
  <si>
    <t>如果申請機構管理的場所沒有升降機，則可以略過「升降機」的範疇。</t>
  </si>
  <si>
    <t>升降機内部面積不少於1200毫米乘1100毫米，升降機門完全開啟時出入口寬度至少達800毫米</t>
  </si>
  <si>
    <t>設有鏡面，讓輪椅使用者看見四周情況</t>
  </si>
  <si>
    <t>設有扶手</t>
  </si>
  <si>
    <t>升降機的按鈕板的高度在900毫米至1200毫米的可觸及範圍内</t>
  </si>
  <si>
    <t>升降機按鈕有點字或觸覺表面</t>
  </si>
  <si>
    <t>升降機緊急按鈕的高度介乎900毫米和1200 毫米之間</t>
  </si>
  <si>
    <t>升降機有視覺提示（例如閃燈），會在按下緊急按鈕時發出信號</t>
  </si>
  <si>
    <t>有聲音信號顯示所達樓層</t>
  </si>
  <si>
    <t>在升降機大堂設置斜面挨杆或長凳</t>
  </si>
  <si>
    <r>
      <t>範疇9:</t>
    </r>
    <r>
      <rPr>
        <sz val="16"/>
        <color rgb="FF000000"/>
        <rFont val="微軟正黑體"/>
        <family val="2"/>
        <charset val="136"/>
      </rPr>
      <t xml:space="preserve"> </t>
    </r>
    <r>
      <rPr>
        <b/>
        <sz val="16"/>
        <color theme="1"/>
        <rFont val="微軟正黑體"/>
        <family val="2"/>
        <charset val="136"/>
      </rPr>
      <t>環境氣氛</t>
    </r>
  </si>
  <si>
    <t>音樂音量在可接受範圍内（低於80分貝）</t>
  </si>
  <si>
    <t>室内溫度適中（攝氏20度至26度之間）</t>
  </si>
  <si>
    <t>照明系統允許使用者控制燈光的強度和色溫</t>
  </si>
  <si>
    <t>遮擋自然强光</t>
  </si>
  <si>
    <t>光管照明設有燈罩</t>
  </si>
  <si>
    <r>
      <t>範疇10:</t>
    </r>
    <r>
      <rPr>
        <sz val="16"/>
        <color rgb="FF000000"/>
        <rFont val="微軟正黑體"/>
        <family val="2"/>
        <charset val="136"/>
      </rPr>
      <t xml:space="preserve"> </t>
    </r>
    <r>
      <rPr>
        <b/>
        <sz val="16"/>
        <color theme="1"/>
        <rFont val="微軟正黑體"/>
        <family val="2"/>
        <charset val="136"/>
      </rPr>
      <t>停車場</t>
    </r>
    <r>
      <rPr>
        <b/>
        <sz val="16"/>
        <color theme="1"/>
        <rFont val="Calibri"/>
        <family val="2"/>
        <scheme val="minor"/>
      </rPr>
      <t xml:space="preserve"> </t>
    </r>
  </si>
  <si>
    <t>如果申請機構管理的場所沒有停車場，則可以略過「停車場」的範疇。</t>
  </si>
  <si>
    <t>為殘疾人士提供暢通易達停車位</t>
  </si>
  <si>
    <t>暢通易達停車位設有通往大堂或入口的無障礙通道或無障礙升降機</t>
  </si>
  <si>
    <t>暢通易達停車位的上落車位的寬度不少於1200毫米</t>
  </si>
  <si>
    <t>停車場取票機有不同高度的票槽</t>
  </si>
  <si>
    <t>通道沒有雜物阻塞，並可視乎需要擴闊到至少800 毫米</t>
  </si>
  <si>
    <t>&lt;最後一頁&gt;</t>
  </si>
  <si>
    <t>我們建議申請人在提交申請前仔細閱讀小冊子和自我評估清單:</t>
  </si>
  <si>
    <t>條款及細則</t>
  </si>
  <si>
    <t>指示使用大而清晰的字體（例如正黑體、Arial及Helvetica等無襯線字體）</t>
  </si>
  <si>
    <t>指示與背景形成適當的顔色對比</t>
  </si>
  <si>
    <t>指示使用圖畫標誌或圖像輔助文字表達</t>
  </si>
  <si>
    <t>預計填寫時間</t>
  </si>
  <si>
    <t>本申請所述場地的商業名稱／業務名稱*</t>
  </si>
  <si>
    <t>公司／機構英文名稱*
（與商業登記證／公司註冊證書／公司更改名稱證明書／根據《稅務條例》第 88 條註冊的文件／其他適用的證明文件相同）</t>
  </si>
  <si>
    <t>公司／機構中文名稱*
（與商業登記證／公司註冊證書／公司更改名稱證明書／根據《稅務條例》第 88 條註冊的文件／其他適用的證明文件相同）</t>
  </si>
  <si>
    <t>本人聲明於上題8及題9所述的公司／機構擁有有效的商業登記證／公司註冊證書／公司更改名稱證明書／根據《稅務條例》第 88 條註冊的文件／其他適用的證明文件，並同意在平機會要求時提交相關文件的副本。*</t>
  </si>
  <si>
    <t>本人聲明於上題16及題17所述的公司／機構擁有有效的商業登記證／公司註冊證書／公司更改名稱證明書／根據《稅務條例》第 88 條註冊的文件／其他適用的證明文件，並同意在平機會要求時提交相關文件的副本。*</t>
  </si>
  <si>
    <t>^適用於聯合申請</t>
  </si>
  <si>
    <t>申請處所必須符合以下兩個項目方可提交申請。</t>
  </si>
  <si>
    <t>本申請所述場地准許導盲犬進入* (視作一項通用設計措施)</t>
  </si>
  <si>
    <t>本申請所述場地於出口／入口提供讓輪椅進出的途徑，例如：*
• 出口／入口沒有梯級或出口／入口平坦，和／或
• 設有可攜式或固定斜道，和／或
• 設有輪椅爬樓梯機或輪椅升降台，和／或
• 可乘搭升降機到達處所，和／或
• 門檻高度低於20毫米，並有斜面，以方便輪椅通過
 (視作一項通用設計措施)</t>
  </si>
  <si>
    <t>本申請所述場所的入口是否有由申請人管理的門？*</t>
  </si>
  <si>
    <t>本申請所述場地是否有由申請人管理的洗手間？*</t>
  </si>
  <si>
    <t>本申請所述場地是否有由申請人管理的升降機？*</t>
  </si>
  <si>
    <t>本申請所述場地是否有由申請人管理的停車場？*</t>
  </si>
  <si>
    <t>透過剔選以下空格，我/我們^接受通用設計嘉許計劃網站所載(https://www.eoc.org.hk/zh-hk/udas/application/application-form)的條款及細則。該條款及細則構成本申請表的一部分。*</t>
  </si>
  <si>
    <t>申請截止日期</t>
  </si>
  <si>
    <t>郵寄地址*</t>
  </si>
  <si>
    <t>郵寄地址</t>
  </si>
  <si>
    <t>額外描述及照片</t>
  </si>
  <si>
    <t>下列哪一項適用於你的處所？ （可選擇多於一項。每一項視作一項通用設計措施。）</t>
  </si>
  <si>
    <t>請說明你的場地的任何特別設計、服務或創新的設施。</t>
  </si>
  <si>
    <t>提交申請表後，你將在5個工作天內收到確認電子郵件。如果沒有收到該電子郵件，請發電郵至UDAS@eoc.org.hk或致電2511 8211與平機會聯絡。</t>
  </si>
  <si>
    <t>處所地址*（如屬混合用途的建築物，請填寫申請場地的樓層）</t>
  </si>
  <si>
    <r>
      <rPr>
        <sz val="12"/>
        <color rgb="FF000000"/>
        <rFont val="Calibri"/>
        <family val="2"/>
        <scheme val="minor"/>
      </rPr>
      <t> </t>
    </r>
    <r>
      <rPr>
        <sz val="12"/>
        <color rgb="FF000000"/>
        <rFont val="微軟正黑體"/>
        <family val="2"/>
        <charset val="136"/>
      </rPr>
      <t>入口兩旁預留足夠空間讓輪椅和嬰兒車移動</t>
    </r>
  </si>
  <si>
    <t xml:space="preserve">斜道/樓梯 </t>
  </si>
  <si>
    <r>
      <t>自助售票／取票系統具有發聲功能</t>
    </r>
    <r>
      <rPr>
        <sz val="12"/>
        <color theme="1"/>
        <rFont val="微軟正黑體"/>
        <family val="2"/>
        <charset val="136"/>
      </rPr>
      <t>或</t>
    </r>
    <r>
      <rPr>
        <sz val="12"/>
        <color rgb="FF000000"/>
        <rFont val="微軟正黑體"/>
        <family val="2"/>
        <charset val="136"/>
      </rPr>
      <t>文字轉語音軟體軟件</t>
    </r>
  </si>
  <si>
    <r>
      <t>電子地圖的按鈕在可觸及的範圍内，最高不超過1</t>
    </r>
    <r>
      <rPr>
        <sz val="12"/>
        <color theme="1"/>
        <rFont val="微軟正黑體"/>
        <family val="2"/>
        <charset val="136"/>
      </rPr>
      <t>200毫米</t>
    </r>
  </si>
  <si>
    <r>
      <t>提供</t>
    </r>
    <r>
      <rPr>
        <sz val="12"/>
        <color theme="1"/>
        <rFont val="微軟正黑體"/>
        <family val="2"/>
        <charset val="136"/>
      </rPr>
      <t>點字疏散路線圖</t>
    </r>
  </si>
  <si>
    <r>
      <t>推式或槓桿式的門柄</t>
    </r>
    <r>
      <rPr>
        <sz val="12"/>
        <color theme="1"/>
        <rFont val="Calibri"/>
        <family val="2"/>
        <scheme val="minor"/>
      </rPr>
      <t> </t>
    </r>
  </si>
  <si>
    <r>
      <t>照明充足</t>
    </r>
    <r>
      <rPr>
        <sz val="12"/>
        <color theme="1"/>
        <rFont val="微軟正黑體"/>
        <family val="2"/>
        <charset val="136"/>
      </rPr>
      <t>（</t>
    </r>
    <r>
      <rPr>
        <sz val="12"/>
        <color rgb="FF000000"/>
        <rFont val="微軟正黑體"/>
        <family val="2"/>
        <charset val="136"/>
      </rPr>
      <t>至少</t>
    </r>
    <r>
      <rPr>
        <sz val="12"/>
        <color theme="1"/>
        <rFont val="微軟正黑體"/>
        <family val="2"/>
        <charset val="136"/>
      </rPr>
      <t>85勒</t>
    </r>
    <r>
      <rPr>
        <sz val="12"/>
        <color rgb="FF000000"/>
        <rFont val="微軟正黑體"/>
        <family val="2"/>
        <charset val="136"/>
      </rPr>
      <t>克斯）且燈光不會閃爍不定</t>
    </r>
  </si>
  <si>
    <r>
      <t>暢通易達停車位的上落車位以</t>
    </r>
    <r>
      <rPr>
        <sz val="12"/>
        <color theme="1"/>
        <rFont val="微軟正黑體"/>
        <family val="2"/>
        <charset val="136"/>
      </rPr>
      <t>黃色斜線標示</t>
    </r>
  </si>
  <si>
    <r>
      <t>設有較大的</t>
    </r>
    <r>
      <rPr>
        <sz val="12"/>
        <color theme="1"/>
        <rFont val="微軟正黑體"/>
        <family val="2"/>
        <charset val="136"/>
      </rPr>
      <t>家庭友善/ 便利照顧者的停車位</t>
    </r>
  </si>
  <si>
    <t>電郵： UDAS@eoc.org.hk</t>
  </si>
  <si>
    <t>Total Score</t>
  </si>
  <si>
    <t>公司／機構英文名稱
（與商業登記證／公司註冊證書／公司更改名稱證明書／根據《稅務條例》第 88 條註冊的文件／其他適用的證明文件相同）</t>
  </si>
  <si>
    <t>公司／機構中文名稱
（與商業登記證／公司註冊證書／公司更改名稱證明書／根據《稅務條例》第 88 條註冊的文件／其他適用的證明文件相同）</t>
  </si>
  <si>
    <t>2. 提供照片、影片、設計描述等輔助資料。</t>
  </si>
  <si>
    <t>評分標準： https://www.eoc.org.hk/zh-hk/udas/application/awards-criteria</t>
  </si>
  <si>
    <r>
      <t xml:space="preserve">請盡量就你的處所的通用設計措施提供補充說明、上載照片或影片，供評審委員會考慮。
</t>
    </r>
    <r>
      <rPr>
        <sz val="12"/>
        <color rgb="FFFF0000"/>
        <rFont val="微軟正黑體"/>
        <family val="2"/>
        <charset val="136"/>
      </rPr>
      <t>有意競逐</t>
    </r>
    <r>
      <rPr>
        <b/>
        <sz val="12"/>
        <color rgb="FFFF0000"/>
        <rFont val="微軟正黑體"/>
        <family val="2"/>
        <charset val="136"/>
      </rPr>
      <t>金獎</t>
    </r>
    <r>
      <rPr>
        <sz val="12"/>
        <color rgb="FFFF0000"/>
        <rFont val="微軟正黑體"/>
        <family val="2"/>
        <charset val="136"/>
      </rPr>
      <t>或</t>
    </r>
    <r>
      <rPr>
        <b/>
        <sz val="12"/>
        <color rgb="FFFF0000"/>
        <rFont val="微軟正黑體"/>
        <family val="2"/>
        <charset val="136"/>
      </rPr>
      <t>特別嘉許大獎</t>
    </r>
    <r>
      <rPr>
        <sz val="12"/>
        <color rgb="FFFF0000"/>
        <rFont val="微軟正黑體"/>
        <family val="2"/>
        <charset val="136"/>
      </rPr>
      <t>的申請人</t>
    </r>
    <r>
      <rPr>
        <b/>
        <sz val="12"/>
        <color rgb="FFFF0000"/>
        <rFont val="微軟正黑體"/>
        <family val="2"/>
        <charset val="136"/>
      </rPr>
      <t>必須</t>
    </r>
    <r>
      <rPr>
        <sz val="12"/>
        <color rgb="FFFF0000"/>
        <rFont val="微軟正黑體"/>
        <family val="2"/>
        <charset val="136"/>
      </rPr>
      <t xml:space="preserve">提交以下資料：
1. 描述處所內提供的設施或服務如何涵蓋評分標準中的範疇。
</t>
    </r>
  </si>
  <si>
    <t>評分標準：https://www.eoc.org.hk/zh-hk/udas/application/awards-criteria</t>
  </si>
  <si>
    <t>為無法使用升降機或樓梯的人士提供疏散時臨時避難的空間</t>
  </si>
  <si>
    <t>請提供連結以供下載所述通用設計措施的相片。</t>
  </si>
  <si>
    <t>請提供連結以供下載所述通用設計措施的短片。</t>
  </si>
  <si>
    <r>
      <t xml:space="preserve">請盡量就你的場地的通用設計規定提供補充說明、上載相片或短片，供評審委員會考慮。你可在本表格的最後部分提供額外資料。
</t>
    </r>
    <r>
      <rPr>
        <sz val="12"/>
        <color rgb="FFFF0000"/>
        <rFont val="微軟正黑體"/>
        <family val="2"/>
        <charset val="136"/>
      </rPr>
      <t>有意競逐</t>
    </r>
    <r>
      <rPr>
        <b/>
        <sz val="12"/>
        <color rgb="FFFF0000"/>
        <rFont val="微軟正黑體"/>
        <family val="2"/>
        <charset val="136"/>
      </rPr>
      <t>金獎</t>
    </r>
    <r>
      <rPr>
        <sz val="12"/>
        <color rgb="FFFF0000"/>
        <rFont val="微軟正黑體"/>
        <family val="2"/>
        <charset val="136"/>
      </rPr>
      <t>或</t>
    </r>
    <r>
      <rPr>
        <b/>
        <sz val="12"/>
        <color rgb="FFFF0000"/>
        <rFont val="微軟正黑體"/>
        <family val="2"/>
        <charset val="136"/>
      </rPr>
      <t>特別嘉許大獎</t>
    </r>
    <r>
      <rPr>
        <sz val="12"/>
        <color rgb="FFFF0000"/>
        <rFont val="微軟正黑體"/>
        <family val="2"/>
        <charset val="136"/>
      </rPr>
      <t>的申請人</t>
    </r>
    <r>
      <rPr>
        <b/>
        <sz val="12"/>
        <color rgb="FFFF0000"/>
        <rFont val="微軟正黑體"/>
        <family val="2"/>
        <charset val="136"/>
      </rPr>
      <t>必須</t>
    </r>
    <r>
      <rPr>
        <sz val="12"/>
        <color rgb="FFFF0000"/>
        <rFont val="微軟正黑體"/>
        <family val="2"/>
        <charset val="136"/>
      </rPr>
      <t>提交以下資料：</t>
    </r>
    <r>
      <rPr>
        <sz val="12"/>
        <color theme="1"/>
        <rFont val="微軟正黑體"/>
        <family val="2"/>
        <charset val="136"/>
      </rPr>
      <t xml:space="preserve">
1. 描述處所內提供的設施或服務如何涵蓋評分標準中的範疇。</t>
    </r>
  </si>
  <si>
    <t>自我評估清單包含十個範疇。按此瀏覽完整評估清單</t>
  </si>
  <si>
    <t>請剔選你的處所現時提供的措施，每份申請無須符合所有範疇的項目。每一個項目視作一項通用設計措施。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</si>
</sst>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微軟正黑體"/>
      <family val="2"/>
      <charset val="136"/>
    </font>
    <font>
      <b/>
      <sz val="18"/>
      <color theme="1"/>
      <name val="微軟正黑體"/>
      <family val="2"/>
      <charset val="136"/>
    </font>
    <font>
      <b/>
      <sz val="12"/>
      <color rgb="FF000000"/>
      <name val="微軟正黑體"/>
      <family val="2"/>
      <charset val="136"/>
    </font>
    <font>
      <b/>
      <sz val="16"/>
      <color theme="1"/>
      <name val="微軟正黑體"/>
      <family val="2"/>
      <charset val="136"/>
    </font>
    <font>
      <b/>
      <sz val="16"/>
      <color rgb="FF000000"/>
      <name val="微軟正黑體"/>
      <family val="2"/>
      <charset val="136"/>
    </font>
    <font>
      <sz val="16"/>
      <color rgb="FF000000"/>
      <name val="微軟正黑體"/>
      <family val="2"/>
      <charset val="136"/>
    </font>
    <font>
      <sz val="12"/>
      <color rgb="FF404040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94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vertical="top"/>
    </xf>
    <xf numFmtId="0" fontId="4" fillId="0" borderId="0" xfId="0" applyFont="1"/>
    <xf numFmtId="0" fontId="4" fillId="0" borderId="1" xfId="0" applyFont="1" applyBorder="1" applyAlignment="1">
      <alignment vertical="top"/>
    </xf>
    <xf numFmtId="0" fontId="0" fillId="0" borderId="0" xfId="0" applyAlignment="1">
      <alignment wrapText="1"/>
    </xf>
    <xf numFmtId="0" fontId="4" fillId="0" borderId="1" xfId="0" applyFont="1" applyBorder="1" applyAlignment="1">
      <alignment vertical="top" wrapText="1"/>
    </xf>
    <xf numFmtId="0" fontId="4" fillId="0" borderId="0" xfId="0" applyFont="1" applyAlignment="1" applyProtection="1">
      <alignment wrapText="1"/>
      <protection locked="0"/>
    </xf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vertical="top" wrapText="1"/>
    </xf>
    <xf numFmtId="0" fontId="1" fillId="0" borderId="0" xfId="0" applyFont="1"/>
    <xf numFmtId="0" fontId="0" fillId="0" borderId="0" xfId="0" applyProtection="1">
      <protection locked="0"/>
    </xf>
    <xf numFmtId="0" fontId="6" fillId="0" borderId="0" xfId="1"/>
    <xf numFmtId="0" fontId="4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1" xfId="0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7" fillId="0" borderId="0" xfId="1" applyFont="1"/>
    <xf numFmtId="0" fontId="4" fillId="0" borderId="2" xfId="0" applyFont="1" applyBorder="1" applyAlignment="1">
      <alignment wrapText="1"/>
    </xf>
    <xf numFmtId="0" fontId="4" fillId="2" borderId="3" xfId="0" applyFont="1" applyFill="1" applyBorder="1" applyProtection="1">
      <protection locked="0"/>
    </xf>
    <xf numFmtId="0" fontId="0" fillId="0" borderId="0" xfId="0" applyAlignment="1">
      <alignment vertical="top" wrapText="1"/>
    </xf>
    <xf numFmtId="0" fontId="4" fillId="0" borderId="1" xfId="0" applyFont="1" applyBorder="1" applyAlignment="1">
      <alignment wrapText="1"/>
    </xf>
    <xf numFmtId="0" fontId="0" fillId="0" borderId="0" xfId="0" applyAlignment="1">
      <alignment horizontal="right" vertical="center"/>
    </xf>
    <xf numFmtId="0" fontId="3" fillId="0" borderId="1" xfId="0" applyFont="1" applyBorder="1"/>
    <xf numFmtId="0" fontId="5" fillId="0" borderId="0" xfId="0" applyFont="1" applyAlignment="1">
      <alignment horizontal="center"/>
    </xf>
    <xf numFmtId="0" fontId="9" fillId="0" borderId="1" xfId="0" applyFont="1" applyBorder="1"/>
    <xf numFmtId="0" fontId="10" fillId="0" borderId="0" xfId="0" applyFont="1"/>
    <xf numFmtId="0" fontId="4" fillId="3" borderId="2" xfId="0" applyFont="1" applyFill="1" applyBorder="1" applyAlignment="1">
      <alignment wrapText="1"/>
    </xf>
    <xf numFmtId="0" fontId="12" fillId="0" borderId="0" xfId="0" applyFont="1"/>
    <xf numFmtId="0" fontId="5" fillId="0" borderId="1" xfId="0" applyFont="1" applyBorder="1" applyAlignment="1" applyProtection="1">
      <alignment horizontal="center" wrapText="1"/>
      <protection locked="0"/>
    </xf>
    <xf numFmtId="0" fontId="11" fillId="0" borderId="1" xfId="0" applyFont="1" applyBorder="1"/>
    <xf numFmtId="0" fontId="12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5" fillId="0" borderId="4" xfId="0" applyFont="1" applyBorder="1" applyAlignment="1">
      <alignment wrapText="1"/>
    </xf>
    <xf numFmtId="0" fontId="15" fillId="0" borderId="1" xfId="0" applyFont="1" applyBorder="1"/>
    <xf numFmtId="0" fontId="4" fillId="0" borderId="0" xfId="0" applyFont="1" applyFill="1" applyAlignment="1">
      <alignment wrapText="1"/>
    </xf>
    <xf numFmtId="0" fontId="5" fillId="0" borderId="0" xfId="0" applyFont="1"/>
    <xf numFmtId="0" fontId="4" fillId="2" borderId="0" xfId="0" applyFont="1" applyFill="1" applyProtection="1">
      <protection locked="0"/>
    </xf>
    <xf numFmtId="0" fontId="4" fillId="0" borderId="0" xfId="0" applyFont="1" applyProtection="1">
      <protection locked="0"/>
    </xf>
    <xf numFmtId="0" fontId="4" fillId="0" borderId="1" xfId="0" applyFont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right" vertical="center"/>
    </xf>
    <xf numFmtId="0" fontId="16" fillId="0" borderId="0" xfId="0" applyFont="1"/>
    <xf numFmtId="0" fontId="4" fillId="0" borderId="1" xfId="0" applyFont="1" applyFill="1" applyBorder="1" applyProtection="1">
      <protection locked="0"/>
    </xf>
    <xf numFmtId="0" fontId="12" fillId="0" borderId="0" xfId="0" applyFont="1" applyBorder="1"/>
    <xf numFmtId="0" fontId="4" fillId="2" borderId="0" xfId="0" applyFont="1" applyFill="1" applyBorder="1" applyProtection="1">
      <protection locked="0"/>
    </xf>
    <xf numFmtId="0" fontId="17" fillId="0" borderId="1" xfId="0" applyFont="1" applyBorder="1"/>
    <xf numFmtId="0" fontId="17" fillId="0" borderId="1" xfId="0" applyFont="1" applyBorder="1" applyAlignment="1">
      <alignment wrapText="1"/>
    </xf>
    <xf numFmtId="0" fontId="18" fillId="0" borderId="0" xfId="0" applyFont="1" applyAlignment="1"/>
    <xf numFmtId="0" fontId="17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/>
    </xf>
    <xf numFmtId="0" fontId="19" fillId="0" borderId="0" xfId="0" applyFont="1"/>
    <xf numFmtId="0" fontId="17" fillId="0" borderId="1" xfId="0" applyFont="1" applyBorder="1" applyAlignment="1">
      <alignment vertical="top"/>
    </xf>
    <xf numFmtId="0" fontId="4" fillId="0" borderId="1" xfId="0" applyFont="1" applyFill="1" applyBorder="1" applyAlignment="1">
      <alignment vertical="top" wrapText="1"/>
    </xf>
    <xf numFmtId="0" fontId="17" fillId="0" borderId="1" xfId="0" applyFont="1" applyFill="1" applyBorder="1"/>
    <xf numFmtId="0" fontId="20" fillId="0" borderId="0" xfId="1" applyFont="1"/>
    <xf numFmtId="0" fontId="20" fillId="0" borderId="0" xfId="0" applyFont="1"/>
    <xf numFmtId="0" fontId="15" fillId="0" borderId="5" xfId="0" applyFont="1" applyBorder="1"/>
    <xf numFmtId="0" fontId="4" fillId="0" borderId="8" xfId="0" applyFont="1" applyBorder="1" applyAlignment="1">
      <alignment vertical="top"/>
    </xf>
    <xf numFmtId="0" fontId="17" fillId="0" borderId="5" xfId="0" applyFont="1" applyBorder="1" applyAlignment="1">
      <alignment wrapText="1"/>
    </xf>
    <xf numFmtId="0" fontId="18" fillId="0" borderId="7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7" fillId="0" borderId="6" xfId="1" applyFont="1" applyBorder="1" applyAlignment="1">
      <alignment wrapText="1"/>
    </xf>
    <xf numFmtId="0" fontId="8" fillId="3" borderId="7" xfId="0" applyFont="1" applyFill="1" applyBorder="1" applyAlignment="1">
      <alignment vertical="top" wrapText="1"/>
    </xf>
    <xf numFmtId="0" fontId="6" fillId="0" borderId="3" xfId="1" applyBorder="1" applyAlignment="1">
      <alignment wrapText="1"/>
    </xf>
    <xf numFmtId="0" fontId="21" fillId="0" borderId="1" xfId="0" applyFont="1" applyBorder="1" applyAlignment="1">
      <alignment vertical="top"/>
    </xf>
    <xf numFmtId="0" fontId="4" fillId="0" borderId="5" xfId="0" applyFont="1" applyBorder="1" applyAlignment="1">
      <alignment vertical="top" wrapText="1"/>
    </xf>
    <xf numFmtId="0" fontId="0" fillId="0" borderId="5" xfId="0" applyBorder="1"/>
    <xf numFmtId="0" fontId="9" fillId="0" borderId="6" xfId="0" applyFont="1" applyBorder="1"/>
    <xf numFmtId="0" fontId="6" fillId="0" borderId="6" xfId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4" fillId="0" borderId="5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0" fillId="0" borderId="0" xfId="0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28</xdr:row>
          <xdr:rowOff>0</xdr:rowOff>
        </xdr:from>
        <xdr:to>
          <xdr:col>2</xdr:col>
          <xdr:colOff>828675</xdr:colOff>
          <xdr:row>28</xdr:row>
          <xdr:rowOff>209550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xmlns="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30</xdr:row>
          <xdr:rowOff>0</xdr:rowOff>
        </xdr:from>
        <xdr:to>
          <xdr:col>2</xdr:col>
          <xdr:colOff>828675</xdr:colOff>
          <xdr:row>30</xdr:row>
          <xdr:rowOff>209550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xmlns="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19</xdr:row>
          <xdr:rowOff>0</xdr:rowOff>
        </xdr:from>
        <xdr:to>
          <xdr:col>2</xdr:col>
          <xdr:colOff>828675</xdr:colOff>
          <xdr:row>19</xdr:row>
          <xdr:rowOff>209550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xmlns="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16384</xdr:col>
      <xdr:colOff>3594677</xdr:colOff>
      <xdr:row>18</xdr:row>
      <xdr:rowOff>305551</xdr:rowOff>
    </xdr:from>
    <xdr:to>
      <xdr:col>16384</xdr:col>
      <xdr:colOff>4166177</xdr:colOff>
      <xdr:row>18</xdr:row>
      <xdr:rowOff>305551</xdr:rowOff>
    </xdr:to>
    <xdr:cxnSp macro="">
      <xdr:nvCxnSpPr>
        <xdr:cNvPr id="2" name="Straight Connector 1"/>
        <xdr:cNvCxnSpPr/>
      </xdr:nvCxnSpPr>
      <xdr:spPr>
        <a:xfrm>
          <a:off x="5130800" y="2814955"/>
          <a:ext cx="5715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oc.org.hk/zh-hk/udas/application/criteria" TargetMode="External"/><Relationship Id="rId2" Type="http://schemas.openxmlformats.org/officeDocument/2006/relationships/hyperlink" Target="https://www.eoc.org.hk/zh-hk/udas/application/brochure" TargetMode="External"/><Relationship Id="rId1" Type="http://schemas.openxmlformats.org/officeDocument/2006/relationships/hyperlink" Target="mailto:udas@eoc.org.hk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s://www.eoc.org.hk/zh-hk/udas/application/awards-criteria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eoc.org.hk/zh-hk/udas/application/application-form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eoc.org.hk/zh-hk/udas/application/criteria" TargetMode="External"/><Relationship Id="rId1" Type="http://schemas.openxmlformats.org/officeDocument/2006/relationships/hyperlink" Target="https://www.eoc.org.hk/zh-hk/udas/application/awards-criteria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21"/>
  <sheetViews>
    <sheetView tabSelected="1" zoomScaleNormal="100" workbookViewId="0"/>
  </sheetViews>
  <sheetFormatPr defaultColWidth="0" defaultRowHeight="15" zeroHeight="1" x14ac:dyDescent="0.25"/>
  <cols>
    <col min="1" max="1" width="88.85546875" customWidth="1"/>
    <col min="2" max="16384" width="9.140625" hidden="1"/>
  </cols>
  <sheetData>
    <row r="1" spans="1:1" ht="23.25" x14ac:dyDescent="0.35">
      <c r="A1" s="1" t="s">
        <v>0</v>
      </c>
    </row>
    <row r="2" spans="1:1" x14ac:dyDescent="0.25"/>
    <row r="3" spans="1:1" ht="21" x14ac:dyDescent="0.25">
      <c r="A3" s="23" t="s">
        <v>1</v>
      </c>
    </row>
    <row r="4" spans="1:1" ht="173.25" x14ac:dyDescent="0.25">
      <c r="A4" s="9" t="s">
        <v>2</v>
      </c>
    </row>
    <row r="5" spans="1:1" x14ac:dyDescent="0.25">
      <c r="A5" s="5"/>
    </row>
    <row r="6" spans="1:1" ht="21" x14ac:dyDescent="0.25">
      <c r="A6" s="23" t="s">
        <v>3</v>
      </c>
    </row>
    <row r="7" spans="1:1" ht="15.75" x14ac:dyDescent="0.25">
      <c r="A7" s="44" t="s">
        <v>162</v>
      </c>
    </row>
    <row r="8" spans="1:1" ht="15.75" x14ac:dyDescent="0.25">
      <c r="A8" s="45" t="s">
        <v>4</v>
      </c>
    </row>
    <row r="9" spans="1:1" x14ac:dyDescent="0.25">
      <c r="A9" s="14" t="s">
        <v>6</v>
      </c>
    </row>
    <row r="10" spans="1:1" ht="15.75" x14ac:dyDescent="0.25">
      <c r="A10" s="45" t="s">
        <v>5</v>
      </c>
    </row>
    <row r="11" spans="1:1" x14ac:dyDescent="0.25">
      <c r="A11" s="14" t="s">
        <v>7</v>
      </c>
    </row>
    <row r="12" spans="1:1" x14ac:dyDescent="0.25">
      <c r="A12" s="14"/>
    </row>
    <row r="13" spans="1:1" ht="21" x14ac:dyDescent="0.25">
      <c r="A13" s="23" t="s">
        <v>182</v>
      </c>
    </row>
    <row r="14" spans="1:1" ht="15.75" x14ac:dyDescent="0.25">
      <c r="A14" s="3" t="s">
        <v>8</v>
      </c>
    </row>
    <row r="15" spans="1:1" x14ac:dyDescent="0.25"/>
    <row r="16" spans="1:1" ht="21" x14ac:dyDescent="0.25">
      <c r="A16" s="23" t="s">
        <v>167</v>
      </c>
    </row>
    <row r="17" spans="1:1" ht="15.75" x14ac:dyDescent="0.25">
      <c r="A17" s="3" t="s">
        <v>9</v>
      </c>
    </row>
    <row r="18" spans="1:1" x14ac:dyDescent="0.25"/>
    <row r="19" spans="1:1" ht="21" x14ac:dyDescent="0.25">
      <c r="A19" s="23" t="s">
        <v>10</v>
      </c>
    </row>
    <row r="20" spans="1:1" ht="15.75" x14ac:dyDescent="0.25">
      <c r="A20" s="26" t="s">
        <v>199</v>
      </c>
    </row>
    <row r="21" spans="1:1" ht="15.75" x14ac:dyDescent="0.25">
      <c r="A21" s="44" t="s">
        <v>11</v>
      </c>
    </row>
  </sheetData>
  <hyperlinks>
    <hyperlink ref="A20" r:id="rId1" display="mailto:udas@eoc.org.hk"/>
    <hyperlink ref="A9" r:id="rId2"/>
    <hyperlink ref="A11" r:id="rId3"/>
  </hyperlinks>
  <pageMargins left="0.7" right="0.7" top="0.75" bottom="0.75" header="0.3" footer="0.3"/>
  <pageSetup paperSize="9" orientation="portrait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F18"/>
  <sheetViews>
    <sheetView zoomScaleNormal="100" workbookViewId="0"/>
  </sheetViews>
  <sheetFormatPr defaultColWidth="0" defaultRowHeight="15" zeroHeight="1" x14ac:dyDescent="0.25"/>
  <cols>
    <col min="1" max="1" width="60.85546875" customWidth="1"/>
    <col min="2" max="2" width="12.7109375" style="13" customWidth="1"/>
    <col min="3" max="6" width="0" hidden="1" customWidth="1"/>
    <col min="7" max="16384" width="9.140625" hidden="1"/>
  </cols>
  <sheetData>
    <row r="1" spans="1:6" ht="20.25" x14ac:dyDescent="0.3">
      <c r="A1" s="37" t="s">
        <v>107</v>
      </c>
      <c r="B1" s="16"/>
      <c r="C1" s="10"/>
      <c r="D1" s="10"/>
      <c r="E1" s="93"/>
      <c r="F1" s="93"/>
    </row>
    <row r="2" spans="1:6" ht="31.5" customHeight="1" x14ac:dyDescent="0.25">
      <c r="A2" s="8" t="s">
        <v>186</v>
      </c>
      <c r="B2" s="15"/>
      <c r="C2" s="11"/>
      <c r="D2" s="10"/>
      <c r="E2" s="20"/>
      <c r="F2" s="20"/>
    </row>
    <row r="3" spans="1:6" ht="15.75" x14ac:dyDescent="0.25">
      <c r="A3" s="63" t="s">
        <v>108</v>
      </c>
      <c r="B3" s="51"/>
      <c r="C3">
        <f>IF(B3="是",1,0)</f>
        <v>0</v>
      </c>
    </row>
    <row r="4" spans="1:6" ht="15.75" x14ac:dyDescent="0.25">
      <c r="A4" s="63" t="s">
        <v>109</v>
      </c>
      <c r="B4" s="51"/>
      <c r="C4">
        <f t="shared" ref="C4:C17" si="0">IF(B4="是",1,0)</f>
        <v>0</v>
      </c>
    </row>
    <row r="5" spans="1:6" ht="31.5" x14ac:dyDescent="0.25">
      <c r="A5" s="63" t="s">
        <v>110</v>
      </c>
      <c r="B5" s="51"/>
      <c r="C5">
        <f t="shared" si="0"/>
        <v>0</v>
      </c>
    </row>
    <row r="6" spans="1:6" ht="31.5" x14ac:dyDescent="0.25">
      <c r="A6" s="68" t="s">
        <v>164</v>
      </c>
      <c r="B6" s="51"/>
      <c r="C6">
        <f t="shared" si="0"/>
        <v>0</v>
      </c>
    </row>
    <row r="7" spans="1:6" ht="15.75" x14ac:dyDescent="0.25">
      <c r="A7" s="69" t="s">
        <v>165</v>
      </c>
      <c r="B7" s="51"/>
      <c r="C7">
        <f t="shared" si="0"/>
        <v>0</v>
      </c>
    </row>
    <row r="8" spans="1:6" ht="15.75" x14ac:dyDescent="0.25">
      <c r="A8" s="68" t="s">
        <v>166</v>
      </c>
      <c r="B8" s="51"/>
      <c r="C8">
        <f t="shared" si="0"/>
        <v>0</v>
      </c>
    </row>
    <row r="9" spans="1:6" ht="15.75" x14ac:dyDescent="0.25">
      <c r="A9" s="63" t="s">
        <v>111</v>
      </c>
      <c r="B9" s="51"/>
      <c r="C9">
        <f t="shared" si="0"/>
        <v>0</v>
      </c>
    </row>
    <row r="10" spans="1:6" ht="15.75" x14ac:dyDescent="0.25">
      <c r="A10" s="67" t="s">
        <v>193</v>
      </c>
      <c r="B10" s="51"/>
      <c r="C10">
        <f t="shared" si="0"/>
        <v>0</v>
      </c>
    </row>
    <row r="11" spans="1:6" ht="15.75" x14ac:dyDescent="0.25">
      <c r="A11" s="63" t="s">
        <v>112</v>
      </c>
      <c r="B11" s="51"/>
      <c r="C11">
        <f t="shared" si="0"/>
        <v>0</v>
      </c>
    </row>
    <row r="12" spans="1:6" ht="31.5" x14ac:dyDescent="0.25">
      <c r="A12" s="63" t="s">
        <v>113</v>
      </c>
      <c r="B12" s="51"/>
      <c r="C12">
        <f t="shared" si="0"/>
        <v>0</v>
      </c>
    </row>
    <row r="13" spans="1:6" ht="15.75" x14ac:dyDescent="0.25">
      <c r="A13" s="63" t="s">
        <v>114</v>
      </c>
      <c r="B13" s="51"/>
      <c r="C13">
        <f t="shared" si="0"/>
        <v>0</v>
      </c>
    </row>
    <row r="14" spans="1:6" ht="15.75" x14ac:dyDescent="0.25">
      <c r="A14" s="65" t="s">
        <v>115</v>
      </c>
      <c r="B14" s="51"/>
      <c r="C14">
        <f t="shared" si="0"/>
        <v>0</v>
      </c>
    </row>
    <row r="15" spans="1:6" ht="15.75" x14ac:dyDescent="0.25">
      <c r="A15" s="65" t="s">
        <v>116</v>
      </c>
      <c r="B15" s="51"/>
      <c r="C15">
        <f t="shared" si="0"/>
        <v>0</v>
      </c>
    </row>
    <row r="16" spans="1:6" ht="15.75" x14ac:dyDescent="0.25">
      <c r="A16" s="63" t="s">
        <v>117</v>
      </c>
      <c r="B16" s="51"/>
      <c r="C16">
        <f t="shared" si="0"/>
        <v>0</v>
      </c>
    </row>
    <row r="17" spans="1:3" ht="15.75" x14ac:dyDescent="0.25">
      <c r="A17" s="63" t="s">
        <v>194</v>
      </c>
      <c r="B17" s="51"/>
      <c r="C17">
        <f t="shared" si="0"/>
        <v>0</v>
      </c>
    </row>
    <row r="18" spans="1:3" x14ac:dyDescent="0.25">
      <c r="C18">
        <f>SUM(C3:C17)</f>
        <v>0</v>
      </c>
    </row>
  </sheetData>
  <sheetProtection algorithmName="SHA-512" hashValue="ETFyKRpQfHBNwdLsSDwzCl2c2a1taFkkDuL8Yh6PBYFflSoIsQjnadDsQ+FCV5egUtNkPQt6P95YD1DJpPvLaQ==" saltValue="yTnPwj1hH8J+sVOq7SpF7w==" spinCount="100000" sheet="1" objects="1" scenarios="1"/>
  <protectedRanges>
    <protectedRange algorithmName="SHA-512" hashValue="7K5/qF3kXzLcF+I1ZqU/nSq7u7nxeSzuOdTGR0XsFBK9dz9JiELlKoulHfH/qiU/b1XMdimGDjN5EQzWGnIjwA==" saltValue="NEMaNC0rnbGD3hCb1EceBQ==" spinCount="100000" sqref="B3:B17" name="Range1_1"/>
  </protectedRanges>
  <mergeCells count="1">
    <mergeCell ref="E1:F1"/>
  </mergeCells>
  <dataValidations count="1">
    <dataValidation type="list" allowBlank="1" showInputMessage="1" showErrorMessage="1" sqref="B3:B17">
      <formula1>"---,是,不適用"</formula1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C22"/>
  <sheetViews>
    <sheetView zoomScaleNormal="100" workbookViewId="0"/>
  </sheetViews>
  <sheetFormatPr defaultColWidth="0" defaultRowHeight="15" zeroHeight="1" x14ac:dyDescent="0.25"/>
  <cols>
    <col min="1" max="1" width="58.7109375" customWidth="1"/>
    <col min="2" max="2" width="12.7109375" style="13" customWidth="1"/>
    <col min="3" max="3" width="0" hidden="1" customWidth="1"/>
    <col min="4" max="16384" width="9.140625" hidden="1"/>
  </cols>
  <sheetData>
    <row r="1" spans="1:3" ht="21" x14ac:dyDescent="0.25">
      <c r="A1" s="22" t="s">
        <v>118</v>
      </c>
      <c r="B1" s="46" t="s">
        <v>59</v>
      </c>
    </row>
    <row r="2" spans="1:3" ht="15.75" x14ac:dyDescent="0.25">
      <c r="A2" s="57" t="s">
        <v>178</v>
      </c>
      <c r="B2" s="49"/>
    </row>
    <row r="3" spans="1:3" ht="16.5" x14ac:dyDescent="0.3">
      <c r="A3" s="66" t="s">
        <v>119</v>
      </c>
      <c r="B3" s="53"/>
    </row>
    <row r="4" spans="1:3" ht="31.5" x14ac:dyDescent="0.25">
      <c r="A4" s="8" t="s">
        <v>186</v>
      </c>
      <c r="B4" s="53"/>
    </row>
    <row r="5" spans="1:3" ht="15.75" x14ac:dyDescent="0.25">
      <c r="A5" s="63" t="s">
        <v>121</v>
      </c>
      <c r="B5" s="51"/>
      <c r="C5">
        <f>IF(B5="是",1,0)</f>
        <v>0</v>
      </c>
    </row>
    <row r="6" spans="1:3" ht="15.75" x14ac:dyDescent="0.25">
      <c r="A6" s="63" t="s">
        <v>122</v>
      </c>
      <c r="B6" s="51"/>
      <c r="C6">
        <f t="shared" ref="C6:C21" si="0">IF(B6="是",1,0)</f>
        <v>0</v>
      </c>
    </row>
    <row r="7" spans="1:3" ht="15.75" x14ac:dyDescent="0.25">
      <c r="A7" s="63" t="s">
        <v>123</v>
      </c>
      <c r="B7" s="51"/>
      <c r="C7">
        <f t="shared" si="0"/>
        <v>0</v>
      </c>
    </row>
    <row r="8" spans="1:3" ht="15.75" x14ac:dyDescent="0.25">
      <c r="A8" s="63" t="s">
        <v>124</v>
      </c>
      <c r="B8" s="51"/>
      <c r="C8">
        <f t="shared" si="0"/>
        <v>0</v>
      </c>
    </row>
    <row r="9" spans="1:3" ht="15.75" x14ac:dyDescent="0.25">
      <c r="A9" s="64" t="s">
        <v>125</v>
      </c>
      <c r="B9" s="51"/>
      <c r="C9">
        <f t="shared" si="0"/>
        <v>0</v>
      </c>
    </row>
    <row r="10" spans="1:3" ht="15.75" x14ac:dyDescent="0.25">
      <c r="A10" s="63" t="s">
        <v>126</v>
      </c>
      <c r="B10" s="51"/>
      <c r="C10">
        <f t="shared" si="0"/>
        <v>0</v>
      </c>
    </row>
    <row r="11" spans="1:3" ht="15.75" x14ac:dyDescent="0.25">
      <c r="A11" s="42" t="s">
        <v>127</v>
      </c>
      <c r="B11" s="51"/>
    </row>
    <row r="12" spans="1:3" ht="31.5" x14ac:dyDescent="0.25">
      <c r="A12" s="63" t="s">
        <v>128</v>
      </c>
      <c r="B12" s="51"/>
      <c r="C12">
        <f t="shared" si="0"/>
        <v>0</v>
      </c>
    </row>
    <row r="13" spans="1:3" ht="15.75" x14ac:dyDescent="0.25">
      <c r="A13" s="63" t="s">
        <v>129</v>
      </c>
      <c r="B13" s="51"/>
      <c r="C13">
        <f t="shared" si="0"/>
        <v>0</v>
      </c>
    </row>
    <row r="14" spans="1:3" ht="15.75" x14ac:dyDescent="0.25">
      <c r="A14" s="63" t="s">
        <v>130</v>
      </c>
      <c r="B14" s="51"/>
      <c r="C14">
        <f t="shared" si="0"/>
        <v>0</v>
      </c>
    </row>
    <row r="15" spans="1:3" ht="15.75" x14ac:dyDescent="0.25">
      <c r="A15" s="63" t="s">
        <v>131</v>
      </c>
      <c r="B15" s="51"/>
      <c r="C15">
        <f t="shared" si="0"/>
        <v>0</v>
      </c>
    </row>
    <row r="16" spans="1:3" ht="15.75" x14ac:dyDescent="0.25">
      <c r="A16" s="63" t="s">
        <v>132</v>
      </c>
      <c r="B16" s="51"/>
      <c r="C16">
        <f t="shared" si="0"/>
        <v>0</v>
      </c>
    </row>
    <row r="17" spans="1:3" ht="15.75" x14ac:dyDescent="0.25">
      <c r="A17" s="63" t="s">
        <v>195</v>
      </c>
      <c r="B17" s="51"/>
      <c r="C17">
        <f t="shared" si="0"/>
        <v>0</v>
      </c>
    </row>
    <row r="18" spans="1:3" ht="15.75" x14ac:dyDescent="0.25">
      <c r="A18" s="63" t="s">
        <v>133</v>
      </c>
      <c r="B18" s="51"/>
      <c r="C18">
        <f t="shared" si="0"/>
        <v>0</v>
      </c>
    </row>
    <row r="19" spans="1:3" ht="15.75" x14ac:dyDescent="0.25">
      <c r="A19" s="63" t="s">
        <v>134</v>
      </c>
      <c r="B19" s="51"/>
      <c r="C19">
        <f t="shared" si="0"/>
        <v>0</v>
      </c>
    </row>
    <row r="20" spans="1:3" ht="15.75" x14ac:dyDescent="0.25">
      <c r="A20" s="63" t="s">
        <v>135</v>
      </c>
      <c r="B20" s="51"/>
      <c r="C20">
        <f t="shared" si="0"/>
        <v>0</v>
      </c>
    </row>
    <row r="21" spans="1:3" ht="15.75" x14ac:dyDescent="0.25">
      <c r="A21" s="63" t="s">
        <v>136</v>
      </c>
      <c r="B21" s="51"/>
      <c r="C21">
        <f t="shared" si="0"/>
        <v>0</v>
      </c>
    </row>
    <row r="22" spans="1:3" x14ac:dyDescent="0.25">
      <c r="C22">
        <f>SUM(C5:C21)</f>
        <v>0</v>
      </c>
    </row>
  </sheetData>
  <sheetProtection algorithmName="SHA-512" hashValue="KixwUH/zFBuS5u7VbVxar5lMERFUwsEiHraNy5PIuD3pngXxp2GR+NdaKHcYIm/vdq5QTUJV/b+9RtVKGfwmXA==" saltValue="PxkjOfqd4MBRVEB46WrMyA==" spinCount="100000" sheet="1" objects="1" scenarios="1"/>
  <protectedRanges>
    <protectedRange algorithmName="SHA-512" hashValue="7K5/qF3kXzLcF+I1ZqU/nSq7u7nxeSzuOdTGR0XsFBK9dz9JiELlKoulHfH/qiU/b1XMdimGDjN5EQzWGnIjwA==" saltValue="NEMaNC0rnbGD3hCb1EceBQ==" spinCount="100000" sqref="B2 B5:B21" name="Range1_1"/>
  </protectedRanges>
  <dataValidations count="2">
    <dataValidation type="list" allowBlank="1" showInputMessage="1" showErrorMessage="1" sqref="B2">
      <formula1>"---,是,否"</formula1>
    </dataValidation>
    <dataValidation type="list" allowBlank="1" showInputMessage="1" showErrorMessage="1" sqref="B5:B10 B12:B21">
      <formula1>"---,是,不適用"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C15"/>
  <sheetViews>
    <sheetView zoomScaleNormal="100" workbookViewId="0"/>
  </sheetViews>
  <sheetFormatPr defaultColWidth="0" defaultRowHeight="15" zeroHeight="1" x14ac:dyDescent="0.25"/>
  <cols>
    <col min="1" max="1" width="58.7109375" customWidth="1"/>
    <col min="2" max="2" width="12.7109375" style="13" customWidth="1"/>
    <col min="3" max="3" width="0" hidden="1" customWidth="1"/>
    <col min="4" max="16384" width="9.140625" hidden="1"/>
  </cols>
  <sheetData>
    <row r="1" spans="1:3" ht="21" x14ac:dyDescent="0.35">
      <c r="A1" s="37" t="s">
        <v>137</v>
      </c>
      <c r="B1" s="46" t="s">
        <v>59</v>
      </c>
    </row>
    <row r="2" spans="1:3" ht="15.75" x14ac:dyDescent="0.25">
      <c r="A2" s="43" t="s">
        <v>179</v>
      </c>
      <c r="B2" s="49"/>
    </row>
    <row r="3" spans="1:3" ht="16.5" x14ac:dyDescent="0.3">
      <c r="A3" s="66" t="s">
        <v>138</v>
      </c>
      <c r="B3" s="53"/>
    </row>
    <row r="4" spans="1:3" ht="31.5" x14ac:dyDescent="0.25">
      <c r="A4" s="8" t="s">
        <v>186</v>
      </c>
      <c r="B4" s="53"/>
    </row>
    <row r="5" spans="1:3" ht="15.75" x14ac:dyDescent="0.25">
      <c r="A5" s="65" t="s">
        <v>49</v>
      </c>
      <c r="B5" s="48"/>
      <c r="C5">
        <f>IF(B5="是",1,0)</f>
        <v>0</v>
      </c>
    </row>
    <row r="6" spans="1:3" ht="31.5" x14ac:dyDescent="0.25">
      <c r="A6" s="63" t="s">
        <v>139</v>
      </c>
      <c r="B6" s="48"/>
      <c r="C6">
        <f t="shared" ref="C6:C14" si="0">IF(B6="是",1,0)</f>
        <v>0</v>
      </c>
    </row>
    <row r="7" spans="1:3" ht="15.75" x14ac:dyDescent="0.25">
      <c r="A7" s="65" t="s">
        <v>140</v>
      </c>
      <c r="B7" s="48"/>
      <c r="C7">
        <f t="shared" si="0"/>
        <v>0</v>
      </c>
    </row>
    <row r="8" spans="1:3" ht="15.75" x14ac:dyDescent="0.25">
      <c r="A8" s="65" t="s">
        <v>141</v>
      </c>
      <c r="B8" s="48"/>
      <c r="C8">
        <f t="shared" si="0"/>
        <v>0</v>
      </c>
    </row>
    <row r="9" spans="1:3" ht="31.5" x14ac:dyDescent="0.25">
      <c r="A9" s="63" t="s">
        <v>142</v>
      </c>
      <c r="B9" s="48"/>
      <c r="C9">
        <f t="shared" si="0"/>
        <v>0</v>
      </c>
    </row>
    <row r="10" spans="1:3" ht="15.75" x14ac:dyDescent="0.25">
      <c r="A10" s="65" t="s">
        <v>143</v>
      </c>
      <c r="B10" s="48"/>
      <c r="C10">
        <f t="shared" si="0"/>
        <v>0</v>
      </c>
    </row>
    <row r="11" spans="1:3" ht="15.75" x14ac:dyDescent="0.25">
      <c r="A11" s="65" t="s">
        <v>144</v>
      </c>
      <c r="B11" s="48"/>
      <c r="C11">
        <f t="shared" si="0"/>
        <v>0</v>
      </c>
    </row>
    <row r="12" spans="1:3" ht="31.5" x14ac:dyDescent="0.25">
      <c r="A12" s="63" t="s">
        <v>145</v>
      </c>
      <c r="B12" s="48"/>
      <c r="C12">
        <f t="shared" si="0"/>
        <v>0</v>
      </c>
    </row>
    <row r="13" spans="1:3" ht="15.75" x14ac:dyDescent="0.25">
      <c r="A13" s="65" t="s">
        <v>146</v>
      </c>
      <c r="B13" s="48"/>
      <c r="C13">
        <f t="shared" si="0"/>
        <v>0</v>
      </c>
    </row>
    <row r="14" spans="1:3" ht="15.75" x14ac:dyDescent="0.25">
      <c r="A14" s="65" t="s">
        <v>147</v>
      </c>
      <c r="B14" s="48"/>
      <c r="C14">
        <f t="shared" si="0"/>
        <v>0</v>
      </c>
    </row>
    <row r="15" spans="1:3" x14ac:dyDescent="0.25">
      <c r="C15">
        <f>SUM(C5:C14)</f>
        <v>0</v>
      </c>
    </row>
  </sheetData>
  <sheetProtection algorithmName="SHA-512" hashValue="NlGW+J5w8dy+5RRccamBMN7CsBkRJzg7DsUfnmCsqXnVw5IjDXycIuEbW44vY9JRRrW5ynhvGijrBPU2+0DMDw==" saltValue="XCvQP7fSaDjzOyNzlH5mpw==" spinCount="100000" sheet="1" objects="1" scenarios="1"/>
  <protectedRanges>
    <protectedRange algorithmName="SHA-512" hashValue="7K5/qF3kXzLcF+I1ZqU/nSq7u7nxeSzuOdTGR0XsFBK9dz9JiELlKoulHfH/qiU/b1XMdimGDjN5EQzWGnIjwA==" saltValue="NEMaNC0rnbGD3hCb1EceBQ==" spinCount="100000" sqref="B2" name="Range1_1"/>
    <protectedRange algorithmName="SHA-512" hashValue="7K5/qF3kXzLcF+I1ZqU/nSq7u7nxeSzuOdTGR0XsFBK9dz9JiELlKoulHfH/qiU/b1XMdimGDjN5EQzWGnIjwA==" saltValue="NEMaNC0rnbGD3hCb1EceBQ==" spinCount="100000" sqref="B5:B14" name="Range1_1_1"/>
  </protectedRanges>
  <dataValidations count="2">
    <dataValidation type="list" allowBlank="1" showInputMessage="1" showErrorMessage="1" sqref="B2">
      <formula1>"---,是,否"</formula1>
    </dataValidation>
    <dataValidation type="list" allowBlank="1" showInputMessage="1" showErrorMessage="1" sqref="B5:B14">
      <formula1>"---,是,不適用"</formula1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F9"/>
  <sheetViews>
    <sheetView workbookViewId="0"/>
  </sheetViews>
  <sheetFormatPr defaultColWidth="0" defaultRowHeight="15" zeroHeight="1" x14ac:dyDescent="0.25"/>
  <cols>
    <col min="1" max="1" width="58.7109375" customWidth="1"/>
    <col min="2" max="2" width="12.7109375" style="13" customWidth="1"/>
    <col min="3" max="6" width="0" hidden="1" customWidth="1"/>
    <col min="7" max="16384" width="9.140625" hidden="1"/>
  </cols>
  <sheetData>
    <row r="1" spans="1:6" ht="21" x14ac:dyDescent="0.35">
      <c r="A1" s="37" t="s">
        <v>148</v>
      </c>
      <c r="B1" s="16"/>
      <c r="C1" s="10"/>
      <c r="D1" s="10"/>
      <c r="E1" s="93"/>
      <c r="F1" s="93"/>
    </row>
    <row r="2" spans="1:6" ht="31.5" customHeight="1" x14ac:dyDescent="0.25">
      <c r="A2" s="8" t="s">
        <v>186</v>
      </c>
      <c r="B2" s="15"/>
      <c r="C2" s="11"/>
      <c r="D2" s="10"/>
      <c r="E2" s="20"/>
      <c r="F2" s="20"/>
    </row>
    <row r="3" spans="1:6" ht="15.75" x14ac:dyDescent="0.25">
      <c r="A3" s="63" t="s">
        <v>149</v>
      </c>
      <c r="B3" s="51"/>
      <c r="C3">
        <f>IF(B3="是",1,0)</f>
        <v>0</v>
      </c>
    </row>
    <row r="4" spans="1:6" ht="15.75" x14ac:dyDescent="0.25">
      <c r="A4" s="63" t="s">
        <v>150</v>
      </c>
      <c r="B4" s="51"/>
      <c r="C4">
        <f t="shared" ref="C4:C8" si="0">IF(B4="是",1,0)</f>
        <v>0</v>
      </c>
    </row>
    <row r="5" spans="1:6" ht="15.75" x14ac:dyDescent="0.25">
      <c r="A5" s="63" t="s">
        <v>196</v>
      </c>
      <c r="B5" s="51"/>
      <c r="C5">
        <f t="shared" si="0"/>
        <v>0</v>
      </c>
    </row>
    <row r="6" spans="1:6" ht="15.75" x14ac:dyDescent="0.25">
      <c r="A6" s="63" t="s">
        <v>151</v>
      </c>
      <c r="B6" s="51"/>
      <c r="C6">
        <f t="shared" si="0"/>
        <v>0</v>
      </c>
    </row>
    <row r="7" spans="1:6" ht="15.75" x14ac:dyDescent="0.25">
      <c r="A7" s="63" t="s">
        <v>152</v>
      </c>
      <c r="B7" s="51"/>
      <c r="C7">
        <f t="shared" si="0"/>
        <v>0</v>
      </c>
    </row>
    <row r="8" spans="1:6" ht="15.75" x14ac:dyDescent="0.25">
      <c r="A8" s="63" t="s">
        <v>153</v>
      </c>
      <c r="B8" s="51"/>
      <c r="C8">
        <f t="shared" si="0"/>
        <v>0</v>
      </c>
    </row>
    <row r="9" spans="1:6" x14ac:dyDescent="0.25">
      <c r="C9">
        <f>SUM(C3:C8)</f>
        <v>0</v>
      </c>
    </row>
  </sheetData>
  <sheetProtection algorithmName="SHA-512" hashValue="v5KzmLLUiVc1146d3U/p5SNH54dyRJas+LdfRUOaeACWpQaRkYZ6m15ISstN4ANPuapahayexkSEc57Ymtvulw==" saltValue="e9Ns1Sq3gvQ+O5FId1cBlg==" spinCount="100000" sheet="1" objects="1" scenarios="1"/>
  <protectedRanges>
    <protectedRange algorithmName="SHA-512" hashValue="7K5/qF3kXzLcF+I1ZqU/nSq7u7nxeSzuOdTGR0XsFBK9dz9JiELlKoulHfH/qiU/b1XMdimGDjN5EQzWGnIjwA==" saltValue="NEMaNC0rnbGD3hCb1EceBQ==" spinCount="100000" sqref="B3:B8" name="Range1_1_1_1"/>
  </protectedRanges>
  <mergeCells count="1">
    <mergeCell ref="E1:F1"/>
  </mergeCells>
  <dataValidations count="1">
    <dataValidation type="list" allowBlank="1" showInputMessage="1" showErrorMessage="1" sqref="B3:B8">
      <formula1>"---,是,不適用"</formula1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C11"/>
  <sheetViews>
    <sheetView zoomScaleNormal="100" workbookViewId="0"/>
  </sheetViews>
  <sheetFormatPr defaultColWidth="0" defaultRowHeight="15" zeroHeight="1" x14ac:dyDescent="0.25"/>
  <cols>
    <col min="1" max="1" width="58.7109375" customWidth="1"/>
    <col min="2" max="2" width="12.7109375" style="13" customWidth="1"/>
    <col min="3" max="3" width="0" hidden="1" customWidth="1"/>
    <col min="4" max="16384" width="9.140625" hidden="1"/>
  </cols>
  <sheetData>
    <row r="1" spans="1:3" ht="21" x14ac:dyDescent="0.35">
      <c r="A1" s="58" t="s">
        <v>154</v>
      </c>
      <c r="B1" s="59" t="s">
        <v>59</v>
      </c>
    </row>
    <row r="2" spans="1:3" ht="15.75" x14ac:dyDescent="0.25">
      <c r="A2" s="43" t="s">
        <v>180</v>
      </c>
      <c r="B2" s="49"/>
    </row>
    <row r="3" spans="1:3" ht="16.5" x14ac:dyDescent="0.3">
      <c r="A3" s="66" t="s">
        <v>155</v>
      </c>
      <c r="B3" s="53"/>
    </row>
    <row r="4" spans="1:3" ht="31.5" x14ac:dyDescent="0.25">
      <c r="A4" s="8" t="s">
        <v>186</v>
      </c>
      <c r="B4" s="53"/>
    </row>
    <row r="5" spans="1:3" ht="15.75" x14ac:dyDescent="0.25">
      <c r="A5" s="60" t="s">
        <v>156</v>
      </c>
      <c r="B5" s="51"/>
      <c r="C5">
        <f>IF(B5="是",1,0)</f>
        <v>0</v>
      </c>
    </row>
    <row r="6" spans="1:3" ht="31.5" x14ac:dyDescent="0.25">
      <c r="A6" s="61" t="s">
        <v>157</v>
      </c>
      <c r="B6" s="51"/>
      <c r="C6">
        <f t="shared" ref="C6:C10" si="0">IF(B6="是",1,0)</f>
        <v>0</v>
      </c>
    </row>
    <row r="7" spans="1:3" ht="15.75" x14ac:dyDescent="0.25">
      <c r="A7" s="60" t="s">
        <v>158</v>
      </c>
      <c r="B7" s="51"/>
      <c r="C7">
        <f t="shared" si="0"/>
        <v>0</v>
      </c>
    </row>
    <row r="8" spans="1:3" ht="15.75" x14ac:dyDescent="0.25">
      <c r="A8" s="60" t="s">
        <v>197</v>
      </c>
      <c r="B8" s="51"/>
      <c r="C8">
        <f t="shared" si="0"/>
        <v>0</v>
      </c>
    </row>
    <row r="9" spans="1:3" ht="15.75" x14ac:dyDescent="0.25">
      <c r="A9" s="60" t="s">
        <v>198</v>
      </c>
      <c r="B9" s="51"/>
      <c r="C9">
        <f t="shared" si="0"/>
        <v>0</v>
      </c>
    </row>
    <row r="10" spans="1:3" ht="15.75" x14ac:dyDescent="0.25">
      <c r="A10" s="60" t="s">
        <v>159</v>
      </c>
      <c r="B10" s="51"/>
      <c r="C10">
        <f t="shared" si="0"/>
        <v>0</v>
      </c>
    </row>
    <row r="11" spans="1:3" x14ac:dyDescent="0.25">
      <c r="C11">
        <f>SUM(C5:C10)</f>
        <v>0</v>
      </c>
    </row>
  </sheetData>
  <sheetProtection algorithmName="SHA-512" hashValue="FJLHC0qmJEsea4jC51KsugLui0XRjopCgwrcAtphOipS2XwvAS9X/B/ihK+Qdhh/Y18bBr0pVmN3SjFnenTMuA==" saltValue="OnSI2+/dCY1CmOgKfQfUkg==" spinCount="100000" sheet="1" objects="1" scenarios="1"/>
  <protectedRanges>
    <protectedRange algorithmName="SHA-512" hashValue="7K5/qF3kXzLcF+I1ZqU/nSq7u7nxeSzuOdTGR0XsFBK9dz9JiELlKoulHfH/qiU/b1XMdimGDjN5EQzWGnIjwA==" saltValue="NEMaNC0rnbGD3hCb1EceBQ==" spinCount="100000" sqref="B2" name="Range1_1"/>
    <protectedRange algorithmName="SHA-512" hashValue="7K5/qF3kXzLcF+I1ZqU/nSq7u7nxeSzuOdTGR0XsFBK9dz9JiELlKoulHfH/qiU/b1XMdimGDjN5EQzWGnIjwA==" saltValue="NEMaNC0rnbGD3hCb1EceBQ==" spinCount="100000" sqref="B5:B10" name="Range1_1_1_1"/>
  </protectedRanges>
  <dataValidations count="2">
    <dataValidation type="list" allowBlank="1" showInputMessage="1" showErrorMessage="1" sqref="B2">
      <formula1>"---,是,否"</formula1>
    </dataValidation>
    <dataValidation type="list" allowBlank="1" showInputMessage="1" showErrorMessage="1" sqref="B5:B10">
      <formula1>"---,是,不適用"</formula1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16"/>
  <sheetViews>
    <sheetView workbookViewId="0">
      <selection activeCell="A7" sqref="A7"/>
    </sheetView>
  </sheetViews>
  <sheetFormatPr defaultColWidth="0" defaultRowHeight="15" zeroHeight="1" x14ac:dyDescent="0.25"/>
  <cols>
    <col min="1" max="1" width="86.140625" customWidth="1"/>
    <col min="2" max="16384" width="9.140625" hidden="1"/>
  </cols>
  <sheetData>
    <row r="1" spans="1:1" ht="20.25" x14ac:dyDescent="0.25">
      <c r="A1" s="40" t="s">
        <v>185</v>
      </c>
    </row>
    <row r="2" spans="1:1" ht="95.25" x14ac:dyDescent="0.25">
      <c r="A2" s="74" t="s">
        <v>205</v>
      </c>
    </row>
    <row r="3" spans="1:1" ht="15.75" x14ac:dyDescent="0.25">
      <c r="A3" s="26" t="s">
        <v>204</v>
      </c>
    </row>
    <row r="4" spans="1:1" s="71" customFormat="1" ht="15.75" x14ac:dyDescent="0.25">
      <c r="A4" s="75" t="s">
        <v>203</v>
      </c>
    </row>
    <row r="5" spans="1:1" s="71" customFormat="1" x14ac:dyDescent="0.25">
      <c r="A5" s="70"/>
    </row>
    <row r="6" spans="1:1" ht="16.5" thickBot="1" x14ac:dyDescent="0.3">
      <c r="A6" s="72" t="s">
        <v>187</v>
      </c>
    </row>
    <row r="7" spans="1:1" ht="178.5" customHeight="1" thickBot="1" x14ac:dyDescent="0.3">
      <c r="A7" s="73"/>
    </row>
    <row r="8" spans="1:1" ht="15.75" x14ac:dyDescent="0.25">
      <c r="A8" s="3"/>
    </row>
    <row r="9" spans="1:1" ht="16.5" thickBot="1" x14ac:dyDescent="0.3">
      <c r="A9" s="76" t="s">
        <v>208</v>
      </c>
    </row>
    <row r="10" spans="1:1" ht="40.5" customHeight="1" thickBot="1" x14ac:dyDescent="0.3">
      <c r="A10" s="73"/>
    </row>
    <row r="11" spans="1:1" ht="15.75" x14ac:dyDescent="0.25">
      <c r="A11" s="3"/>
    </row>
    <row r="12" spans="1:1" ht="16.5" thickBot="1" x14ac:dyDescent="0.3">
      <c r="A12" s="3" t="s">
        <v>209</v>
      </c>
    </row>
    <row r="13" spans="1:1" ht="43.5" customHeight="1" thickBot="1" x14ac:dyDescent="0.3">
      <c r="A13" s="73"/>
    </row>
    <row r="14" spans="1:1" ht="15.75" x14ac:dyDescent="0.25">
      <c r="A14" s="3"/>
    </row>
    <row r="15" spans="1:1" ht="15.75" x14ac:dyDescent="0.25">
      <c r="A15" s="33" t="s">
        <v>161</v>
      </c>
    </row>
    <row r="16" spans="1:1" ht="31.5" x14ac:dyDescent="0.25">
      <c r="A16" s="8" t="s">
        <v>188</v>
      </c>
    </row>
  </sheetData>
  <hyperlinks>
    <hyperlink ref="A3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D33"/>
  <sheetViews>
    <sheetView workbookViewId="0">
      <selection activeCell="B3" sqref="B3"/>
    </sheetView>
  </sheetViews>
  <sheetFormatPr defaultColWidth="0" defaultRowHeight="15" zeroHeight="1" x14ac:dyDescent="0.25"/>
  <cols>
    <col min="1" max="1" width="4" style="31" customWidth="1"/>
    <col min="2" max="2" width="56.85546875" customWidth="1"/>
    <col min="3" max="3" width="45.5703125" style="13" customWidth="1"/>
    <col min="4" max="4" width="10.7109375" hidden="1" customWidth="1"/>
    <col min="5" max="16384" width="9.140625" hidden="1"/>
  </cols>
  <sheetData>
    <row r="1" spans="1:4" ht="23.25" x14ac:dyDescent="0.35">
      <c r="A1" s="1" t="s">
        <v>12</v>
      </c>
    </row>
    <row r="2" spans="1:4" ht="15.75" x14ac:dyDescent="0.25">
      <c r="B2" s="3"/>
      <c r="C2" s="46" t="s">
        <v>59</v>
      </c>
      <c r="D2" t="s">
        <v>200</v>
      </c>
    </row>
    <row r="3" spans="1:4" ht="15.75" x14ac:dyDescent="0.25">
      <c r="B3" s="3"/>
      <c r="C3" s="47"/>
      <c r="D3">
        <f>必須符合項目!C6+'1. 通道'!C31+'2. 門'!C12+'3. 服務'!C18+'4. 設備及固定裝置'!C13+'5. 業務相關項目'!C16+'6. 指示標誌及路牌'!C18+'7. 洗手間'!C22+'8. 升降機'!C15+'9. 環境氣氛'!C9+'10. 停車場'!C11</f>
        <v>0</v>
      </c>
    </row>
    <row r="4" spans="1:4" ht="20.100000000000001" customHeight="1" x14ac:dyDescent="0.25">
      <c r="A4" s="55"/>
      <c r="B4" s="2" t="s">
        <v>18</v>
      </c>
      <c r="C4" s="48"/>
    </row>
    <row r="5" spans="1:4" ht="20.100000000000001" customHeight="1" x14ac:dyDescent="0.25">
      <c r="A5" s="55">
        <v>1</v>
      </c>
      <c r="B5" s="4" t="s">
        <v>168</v>
      </c>
      <c r="C5" s="49"/>
    </row>
    <row r="6" spans="1:4" ht="31.5" x14ac:dyDescent="0.25">
      <c r="A6" s="55">
        <v>2</v>
      </c>
      <c r="B6" s="54" t="s">
        <v>189</v>
      </c>
      <c r="C6" s="49"/>
    </row>
    <row r="7" spans="1:4" ht="20.100000000000001" customHeight="1" x14ac:dyDescent="0.25">
      <c r="A7" s="55">
        <v>3</v>
      </c>
      <c r="B7" s="4" t="s">
        <v>13</v>
      </c>
      <c r="C7" s="48"/>
    </row>
    <row r="8" spans="1:4" ht="20.100000000000001" customHeight="1" x14ac:dyDescent="0.25">
      <c r="A8" s="55">
        <v>4</v>
      </c>
      <c r="B8" s="4" t="s">
        <v>14</v>
      </c>
      <c r="C8" s="49"/>
    </row>
    <row r="9" spans="1:4" ht="20.100000000000001" customHeight="1" x14ac:dyDescent="0.25">
      <c r="A9" s="55">
        <v>5</v>
      </c>
      <c r="B9" s="4" t="s">
        <v>15</v>
      </c>
      <c r="C9" s="49"/>
    </row>
    <row r="10" spans="1:4" ht="20.100000000000001" customHeight="1" x14ac:dyDescent="0.25">
      <c r="A10" s="55">
        <v>6</v>
      </c>
      <c r="B10" s="4" t="s">
        <v>16</v>
      </c>
      <c r="C10" s="49"/>
    </row>
    <row r="11" spans="1:4" ht="20.100000000000001" customHeight="1" x14ac:dyDescent="0.25">
      <c r="A11" s="55"/>
      <c r="B11" s="2" t="s">
        <v>18</v>
      </c>
      <c r="C11" s="48"/>
    </row>
    <row r="12" spans="1:4" ht="20.100000000000001" customHeight="1" x14ac:dyDescent="0.25">
      <c r="A12" s="55">
        <v>7</v>
      </c>
      <c r="B12" s="4" t="s">
        <v>17</v>
      </c>
      <c r="C12" s="50"/>
    </row>
    <row r="13" spans="1:4" ht="63" x14ac:dyDescent="0.25">
      <c r="A13" s="55">
        <v>8</v>
      </c>
      <c r="B13" s="6" t="s">
        <v>169</v>
      </c>
      <c r="C13" s="49"/>
    </row>
    <row r="14" spans="1:4" ht="63" x14ac:dyDescent="0.25">
      <c r="A14" s="55">
        <v>9</v>
      </c>
      <c r="B14" s="6" t="s">
        <v>170</v>
      </c>
      <c r="C14" s="49"/>
    </row>
    <row r="15" spans="1:4" ht="31.5" x14ac:dyDescent="0.25">
      <c r="A15" s="55">
        <v>10</v>
      </c>
      <c r="B15" s="6" t="s">
        <v>19</v>
      </c>
      <c r="C15" s="49"/>
    </row>
    <row r="16" spans="1:4" ht="20.100000000000001" customHeight="1" x14ac:dyDescent="0.25">
      <c r="A16" s="55">
        <v>11</v>
      </c>
      <c r="B16" s="4" t="s">
        <v>20</v>
      </c>
      <c r="C16" s="49"/>
    </row>
    <row r="17" spans="1:3" ht="20.100000000000001" customHeight="1" x14ac:dyDescent="0.25">
      <c r="A17" s="55">
        <v>12</v>
      </c>
      <c r="B17" s="6" t="s">
        <v>183</v>
      </c>
      <c r="C17" s="49"/>
    </row>
    <row r="18" spans="1:3" ht="20.100000000000001" customHeight="1" x14ac:dyDescent="0.25">
      <c r="A18" s="55">
        <v>13</v>
      </c>
      <c r="B18" s="4" t="s">
        <v>21</v>
      </c>
      <c r="C18" s="49"/>
    </row>
    <row r="19" spans="1:3" ht="20.100000000000001" customHeight="1" x14ac:dyDescent="0.25">
      <c r="A19" s="55">
        <v>14</v>
      </c>
      <c r="B19" s="4" t="s">
        <v>22</v>
      </c>
      <c r="C19" s="49"/>
    </row>
    <row r="20" spans="1:3" ht="75" x14ac:dyDescent="0.25">
      <c r="A20" s="55">
        <v>15</v>
      </c>
      <c r="B20" s="24" t="s">
        <v>171</v>
      </c>
      <c r="C20" s="50"/>
    </row>
    <row r="21" spans="1:3" ht="21" x14ac:dyDescent="0.25">
      <c r="A21" s="55"/>
      <c r="B21" s="2" t="s">
        <v>23</v>
      </c>
      <c r="C21" s="48"/>
    </row>
    <row r="22" spans="1:3" ht="63" x14ac:dyDescent="0.25">
      <c r="A22" s="55">
        <v>16</v>
      </c>
      <c r="B22" s="6" t="s">
        <v>201</v>
      </c>
      <c r="C22" s="48"/>
    </row>
    <row r="23" spans="1:3" ht="63" x14ac:dyDescent="0.25">
      <c r="A23" s="55">
        <v>17</v>
      </c>
      <c r="B23" s="6" t="s">
        <v>202</v>
      </c>
      <c r="C23" s="48"/>
    </row>
    <row r="24" spans="1:3" ht="20.100000000000001" customHeight="1" x14ac:dyDescent="0.25">
      <c r="A24" s="55">
        <v>18</v>
      </c>
      <c r="B24" s="6" t="s">
        <v>24</v>
      </c>
      <c r="C24" s="48"/>
    </row>
    <row r="25" spans="1:3" ht="20.100000000000001" customHeight="1" x14ac:dyDescent="0.25">
      <c r="A25" s="55">
        <v>19</v>
      </c>
      <c r="B25" s="4" t="s">
        <v>25</v>
      </c>
      <c r="C25" s="48"/>
    </row>
    <row r="26" spans="1:3" ht="20.100000000000001" customHeight="1" x14ac:dyDescent="0.25">
      <c r="A26" s="55">
        <v>20</v>
      </c>
      <c r="B26" s="4" t="s">
        <v>184</v>
      </c>
      <c r="C26" s="48"/>
    </row>
    <row r="27" spans="1:3" ht="20.100000000000001" customHeight="1" x14ac:dyDescent="0.25">
      <c r="A27" s="55">
        <v>21</v>
      </c>
      <c r="B27" s="4" t="s">
        <v>26</v>
      </c>
      <c r="C27" s="48"/>
    </row>
    <row r="28" spans="1:3" ht="18" customHeight="1" x14ac:dyDescent="0.25">
      <c r="A28" s="55">
        <v>22</v>
      </c>
      <c r="B28" s="4" t="s">
        <v>27</v>
      </c>
      <c r="C28" s="52"/>
    </row>
    <row r="29" spans="1:3" ht="75" x14ac:dyDescent="0.25">
      <c r="A29" s="55">
        <v>23</v>
      </c>
      <c r="B29" s="24" t="s">
        <v>172</v>
      </c>
      <c r="C29" s="51"/>
    </row>
    <row r="30" spans="1:3" ht="21" x14ac:dyDescent="0.25">
      <c r="A30" s="55"/>
      <c r="B30" s="81" t="s">
        <v>163</v>
      </c>
      <c r="C30" s="48"/>
    </row>
    <row r="31" spans="1:3" ht="75" x14ac:dyDescent="0.25">
      <c r="A31" s="55">
        <v>24</v>
      </c>
      <c r="B31" s="80" t="s">
        <v>181</v>
      </c>
      <c r="C31" s="50"/>
    </row>
    <row r="32" spans="1:3" ht="15.75" x14ac:dyDescent="0.25">
      <c r="B32" s="29" t="s">
        <v>173</v>
      </c>
      <c r="C32" s="47"/>
    </row>
    <row r="33" spans="2:3" ht="15.75" hidden="1" x14ac:dyDescent="0.25">
      <c r="B33" s="3"/>
      <c r="C33" s="47"/>
    </row>
  </sheetData>
  <sheetProtection algorithmName="SHA-512" hashValue="4l2eoKMNH2Zh0sRjx8UFiMzv9qej7RQoY1iZtFXqxuvtOX9Qsv12M09/7/tKxllzPwKqdQYLnTifwM1b1OX5aQ==" saltValue="MIW976ON0JKe/y2uNc0AwA==" spinCount="100000" sheet="1" objects="1" scenarios="1"/>
  <protectedRanges>
    <protectedRange algorithmName="SHA-512" hashValue="7K5/qF3kXzLcF+I1ZqU/nSq7u7nxeSzuOdTGR0XsFBK9dz9JiELlKoulHfH/qiU/b1XMdimGDjN5EQzWGnIjwA==" saltValue="NEMaNC0rnbGD3hCb1EceBQ==" spinCount="100000" sqref="C12" name="Range1_1"/>
  </protectedRanges>
  <dataConsolidate/>
  <dataValidations count="4">
    <dataValidation type="list" allowBlank="1" showInputMessage="1" showErrorMessage="1" sqref="C9">
      <formula1>"---申請組別---,商場及零售鋪位,辦公大樓及辦公室,食肆,康樂、體育或文化用途的樓宇及場地,活化項目"</formula1>
    </dataValidation>
    <dataValidation errorStyle="warning" allowBlank="1" showInputMessage="1" showErrorMessage="1" sqref="C5"/>
    <dataValidation type="list" allowBlank="1" showInputMessage="1" showErrorMessage="1" sqref="C12">
      <formula1>"---,是,否"</formula1>
    </dataValidation>
    <dataValidation type="list" allowBlank="1" showInputMessage="1" showErrorMessage="1" sqref="C10">
      <formula1>"---途徑---,平機會電子通訊 ,平機會網頁,平機會發出的電郵,平機會的社交媒體（領英、Facebook、Instagram）,通用設計嘉許計劃海報／小冊子, 他人推薦,港鐵廣告,Google廣告, 香港總商會《工商月刊》的廣告,其他機構的電子通訊或直接電郵宣傳,其他機構的廣告或電郵,其他"</formula1>
    </dataValidation>
  </dataValidations>
  <hyperlinks>
    <hyperlink ref="B31" r:id="rId1"/>
  </hyperlinks>
  <pageMargins left="0.7" right="0.7" top="0.75" bottom="0.75" header="0.3" footer="0.3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Check Box 1">
              <controlPr defaultSize="0" autoFill="0" autoLine="0" autoPict="0">
                <anchor moveWithCells="1">
                  <from>
                    <xdr:col>2</xdr:col>
                    <xdr:colOff>28575</xdr:colOff>
                    <xdr:row>28</xdr:row>
                    <xdr:rowOff>0</xdr:rowOff>
                  </from>
                  <to>
                    <xdr:col>2</xdr:col>
                    <xdr:colOff>828675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6" name="Check Box 2">
              <controlPr defaultSize="0" autoFill="0" autoLine="0" autoPict="0">
                <anchor moveWithCells="1">
                  <from>
                    <xdr:col>2</xdr:col>
                    <xdr:colOff>28575</xdr:colOff>
                    <xdr:row>30</xdr:row>
                    <xdr:rowOff>0</xdr:rowOff>
                  </from>
                  <to>
                    <xdr:col>2</xdr:col>
                    <xdr:colOff>828675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7" name="Check Box 3">
              <controlPr defaultSize="0" autoFill="0" autoLine="0" autoPict="0">
                <anchor moveWithCells="1">
                  <from>
                    <xdr:col>2</xdr:col>
                    <xdr:colOff>28575</xdr:colOff>
                    <xdr:row>19</xdr:row>
                    <xdr:rowOff>0</xdr:rowOff>
                  </from>
                  <to>
                    <xdr:col>2</xdr:col>
                    <xdr:colOff>828675</xdr:colOff>
                    <xdr:row>19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XFC8"/>
  <sheetViews>
    <sheetView workbookViewId="0"/>
  </sheetViews>
  <sheetFormatPr defaultColWidth="0" defaultRowHeight="15" zeroHeight="1" x14ac:dyDescent="0.25"/>
  <cols>
    <col min="1" max="1" width="15.140625" bestFit="1" customWidth="1"/>
    <col min="2" max="2" width="84.42578125" customWidth="1"/>
    <col min="3" max="16383" width="9.140625" hidden="1"/>
    <col min="16384" max="16384" width="11.140625" hidden="1" customWidth="1"/>
  </cols>
  <sheetData>
    <row r="1" spans="1:2" ht="23.25" x14ac:dyDescent="0.35">
      <c r="A1" s="32" t="s">
        <v>28</v>
      </c>
      <c r="B1" s="83"/>
    </row>
    <row r="2" spans="1:2" ht="15.75" x14ac:dyDescent="0.25">
      <c r="A2" s="90" t="s">
        <v>29</v>
      </c>
      <c r="B2" s="82" t="s">
        <v>211</v>
      </c>
    </row>
    <row r="3" spans="1:2" ht="15.75" customHeight="1" x14ac:dyDescent="0.25">
      <c r="A3" s="91"/>
      <c r="B3" s="85" t="s">
        <v>7</v>
      </c>
    </row>
    <row r="4" spans="1:2" ht="31.5" x14ac:dyDescent="0.25">
      <c r="A4" s="92"/>
      <c r="B4" s="86" t="s">
        <v>212</v>
      </c>
    </row>
    <row r="5" spans="1:2" ht="20.25" customHeight="1" x14ac:dyDescent="0.25">
      <c r="A5" s="34" t="s">
        <v>30</v>
      </c>
      <c r="B5" s="84" t="s">
        <v>185</v>
      </c>
    </row>
    <row r="6" spans="1:2" ht="79.5" x14ac:dyDescent="0.25">
      <c r="A6" s="87"/>
      <c r="B6" s="77" t="s">
        <v>210</v>
      </c>
    </row>
    <row r="7" spans="1:2" ht="15.75" x14ac:dyDescent="0.25">
      <c r="A7" s="88"/>
      <c r="B7" s="78" t="s">
        <v>206</v>
      </c>
    </row>
    <row r="8" spans="1:2" ht="15.75" x14ac:dyDescent="0.25">
      <c r="A8" s="89"/>
      <c r="B8" s="79" t="s">
        <v>203</v>
      </c>
    </row>
  </sheetData>
  <mergeCells count="2">
    <mergeCell ref="A6:A8"/>
    <mergeCell ref="A2:A4"/>
  </mergeCells>
  <hyperlinks>
    <hyperlink ref="B7" r:id="rId1"/>
    <hyperlink ref="B3" r:id="rId2"/>
  </hyperlinks>
  <pageMargins left="0.7" right="0.7" top="0.75" bottom="0.75" header="0.3" footer="0.3"/>
  <pageSetup paperSize="9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6"/>
  <sheetViews>
    <sheetView zoomScaleNormal="100" workbookViewId="0"/>
  </sheetViews>
  <sheetFormatPr defaultColWidth="0" defaultRowHeight="15" zeroHeight="1" x14ac:dyDescent="0.25"/>
  <cols>
    <col min="1" max="1" width="58.7109375" customWidth="1"/>
    <col min="2" max="2" width="16.28515625" style="13" bestFit="1" customWidth="1"/>
    <col min="3" max="3" width="0" hidden="1" customWidth="1"/>
    <col min="4" max="16384" width="9.140625" hidden="1"/>
  </cols>
  <sheetData>
    <row r="1" spans="1:3" ht="24" x14ac:dyDescent="0.4">
      <c r="A1" s="35" t="s">
        <v>31</v>
      </c>
    </row>
    <row r="2" spans="1:3" ht="16.5" x14ac:dyDescent="0.3">
      <c r="A2" s="56" t="s">
        <v>174</v>
      </c>
    </row>
    <row r="3" spans="1:3" ht="15.75" x14ac:dyDescent="0.25">
      <c r="B3" s="46" t="s">
        <v>32</v>
      </c>
    </row>
    <row r="4" spans="1:3" ht="31.5" x14ac:dyDescent="0.25">
      <c r="A4" s="27" t="s">
        <v>175</v>
      </c>
      <c r="B4" s="28"/>
      <c r="C4" s="9">
        <f>IF(B4="是",1,0)</f>
        <v>0</v>
      </c>
    </row>
    <row r="5" spans="1:3" ht="147.75" customHeight="1" x14ac:dyDescent="0.25">
      <c r="A5" s="36" t="s">
        <v>176</v>
      </c>
      <c r="B5" s="28"/>
      <c r="C5" s="9">
        <f>IF(B5="是",1,0)</f>
        <v>0</v>
      </c>
    </row>
    <row r="6" spans="1:3" x14ac:dyDescent="0.25">
      <c r="C6">
        <f>SUM(C4:C5)</f>
        <v>0</v>
      </c>
    </row>
  </sheetData>
  <sheetProtection algorithmName="SHA-512" hashValue="yg0uwwjTtFsQ+nnkfWqAQhhjcX69T17jhnB5vtessem8VweosIXCxPQZz5zXnKJoZLBrYyiYdLcdW3fyTozeFQ==" saltValue="XLjWwIWJMis9nDPxmUUKhg==" spinCount="100000" sheet="1" objects="1" scenarios="1"/>
  <protectedRanges>
    <protectedRange algorithmName="SHA-512" hashValue="7K5/qF3kXzLcF+I1ZqU/nSq7u7nxeSzuOdTGR0XsFBK9dz9JiELlKoulHfH/qiU/b1XMdimGDjN5EQzWGnIjwA==" saltValue="NEMaNC0rnbGD3hCb1EceBQ==" spinCount="100000" sqref="B1:B1048576" name="Range1"/>
  </protectedRanges>
  <dataValidations count="1">
    <dataValidation type="list" allowBlank="1" showInputMessage="1" showErrorMessage="1" sqref="B4:B5">
      <formula1>"---,是,否"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39"/>
  <sheetViews>
    <sheetView zoomScaleNormal="100" workbookViewId="0"/>
  </sheetViews>
  <sheetFormatPr defaultColWidth="0" defaultRowHeight="15" zeroHeight="1" x14ac:dyDescent="0.25"/>
  <cols>
    <col min="1" max="1" width="64.85546875" customWidth="1"/>
    <col min="2" max="2" width="12.7109375" style="19" customWidth="1"/>
    <col min="3" max="4" width="13.7109375" hidden="1" customWidth="1"/>
    <col min="5" max="6" width="0" hidden="1" customWidth="1"/>
    <col min="7" max="16384" width="9.140625" hidden="1"/>
  </cols>
  <sheetData>
    <row r="1" spans="1:6" ht="20.25" x14ac:dyDescent="0.3">
      <c r="A1" s="37" t="s">
        <v>33</v>
      </c>
      <c r="B1" s="16"/>
      <c r="C1" s="10"/>
      <c r="D1" s="10"/>
      <c r="E1" s="93"/>
      <c r="F1" s="93"/>
    </row>
    <row r="2" spans="1:6" ht="31.5" customHeight="1" x14ac:dyDescent="0.25">
      <c r="A2" s="25" t="s">
        <v>186</v>
      </c>
      <c r="B2" s="15"/>
      <c r="C2" s="11"/>
      <c r="D2" s="10"/>
      <c r="E2" s="20"/>
      <c r="F2" s="20"/>
    </row>
    <row r="3" spans="1:6" ht="16.5" x14ac:dyDescent="0.3">
      <c r="A3" s="39" t="s">
        <v>34</v>
      </c>
      <c r="B3" s="38"/>
      <c r="C3" s="9"/>
      <c r="D3" s="9"/>
    </row>
    <row r="4" spans="1:6" ht="15.75" x14ac:dyDescent="0.25">
      <c r="A4" s="60" t="s">
        <v>35</v>
      </c>
      <c r="B4" s="51"/>
      <c r="C4" s="9">
        <f>IF(B4="是",1,0)</f>
        <v>0</v>
      </c>
      <c r="D4" s="9"/>
    </row>
    <row r="5" spans="1:6" ht="15.75" x14ac:dyDescent="0.25">
      <c r="A5" s="60" t="s">
        <v>190</v>
      </c>
      <c r="B5" s="51"/>
      <c r="C5" s="9">
        <f t="shared" ref="C5:C12" si="0">IF(B5="是",1,0)</f>
        <v>0</v>
      </c>
      <c r="D5" s="9"/>
    </row>
    <row r="6" spans="1:6" ht="15.75" x14ac:dyDescent="0.25">
      <c r="A6" s="60" t="s">
        <v>36</v>
      </c>
      <c r="B6" s="51"/>
      <c r="C6" s="9">
        <f t="shared" si="0"/>
        <v>0</v>
      </c>
      <c r="D6" s="9"/>
    </row>
    <row r="7" spans="1:6" ht="15.75" x14ac:dyDescent="0.25">
      <c r="A7" s="60" t="s">
        <v>37</v>
      </c>
      <c r="B7" s="51"/>
      <c r="C7" s="9">
        <f t="shared" si="0"/>
        <v>0</v>
      </c>
      <c r="D7" s="9"/>
    </row>
    <row r="8" spans="1:6" ht="15.75" x14ac:dyDescent="0.25">
      <c r="A8" s="60" t="s">
        <v>38</v>
      </c>
      <c r="B8" s="51"/>
      <c r="C8" s="9">
        <f t="shared" si="0"/>
        <v>0</v>
      </c>
      <c r="D8" s="3"/>
    </row>
    <row r="9" spans="1:6" ht="15.75" x14ac:dyDescent="0.25">
      <c r="A9" s="60" t="s">
        <v>40</v>
      </c>
      <c r="B9" s="51"/>
      <c r="C9" s="9">
        <f t="shared" si="0"/>
        <v>0</v>
      </c>
      <c r="D9" s="9"/>
    </row>
    <row r="10" spans="1:6" ht="15.75" x14ac:dyDescent="0.25">
      <c r="A10" s="60" t="s">
        <v>39</v>
      </c>
      <c r="B10" s="51"/>
      <c r="C10" s="9">
        <f t="shared" si="0"/>
        <v>0</v>
      </c>
      <c r="D10" s="9"/>
    </row>
    <row r="11" spans="1:6" ht="16.5" x14ac:dyDescent="0.3">
      <c r="A11" s="39" t="s">
        <v>47</v>
      </c>
      <c r="B11" s="51"/>
      <c r="C11" s="9"/>
      <c r="D11" s="9"/>
    </row>
    <row r="12" spans="1:6" ht="15.75" x14ac:dyDescent="0.25">
      <c r="A12" s="60" t="s">
        <v>160</v>
      </c>
      <c r="B12" s="51"/>
      <c r="C12" s="9">
        <f t="shared" si="0"/>
        <v>0</v>
      </c>
      <c r="D12" s="9"/>
    </row>
    <row r="13" spans="1:6" ht="15.75" x14ac:dyDescent="0.25">
      <c r="A13" s="60" t="s">
        <v>48</v>
      </c>
      <c r="B13" s="51"/>
      <c r="C13" s="9">
        <f t="shared" ref="C13:C30" si="1">IF(B13="是",1,0)</f>
        <v>0</v>
      </c>
      <c r="D13" s="9"/>
    </row>
    <row r="14" spans="1:6" ht="15.75" x14ac:dyDescent="0.25">
      <c r="A14" s="60" t="s">
        <v>49</v>
      </c>
      <c r="B14" s="51"/>
      <c r="C14" s="9">
        <f t="shared" si="1"/>
        <v>0</v>
      </c>
      <c r="D14" s="9"/>
    </row>
    <row r="15" spans="1:6" ht="15.75" x14ac:dyDescent="0.25">
      <c r="A15" s="60" t="s">
        <v>50</v>
      </c>
      <c r="B15" s="51"/>
      <c r="C15" s="9">
        <f t="shared" si="1"/>
        <v>0</v>
      </c>
      <c r="D15" s="9"/>
    </row>
    <row r="16" spans="1:6" ht="16.5" x14ac:dyDescent="0.3">
      <c r="A16" s="39" t="s">
        <v>41</v>
      </c>
      <c r="B16" s="51"/>
      <c r="C16" s="9">
        <f t="shared" si="1"/>
        <v>0</v>
      </c>
      <c r="D16" s="9"/>
    </row>
    <row r="17" spans="1:4" ht="15.75" x14ac:dyDescent="0.25">
      <c r="A17" s="60" t="s">
        <v>42</v>
      </c>
      <c r="B17" s="51"/>
      <c r="C17" s="9">
        <f t="shared" si="1"/>
        <v>0</v>
      </c>
      <c r="D17" s="9"/>
    </row>
    <row r="18" spans="1:4" ht="15.75" x14ac:dyDescent="0.25">
      <c r="A18" s="60" t="s">
        <v>43</v>
      </c>
      <c r="B18" s="51"/>
      <c r="C18" s="9">
        <f t="shared" si="1"/>
        <v>0</v>
      </c>
      <c r="D18" s="9"/>
    </row>
    <row r="19" spans="1:4" ht="15.75" x14ac:dyDescent="0.25">
      <c r="A19" s="60" t="s">
        <v>44</v>
      </c>
      <c r="B19" s="51"/>
      <c r="C19" s="9">
        <f t="shared" si="1"/>
        <v>0</v>
      </c>
      <c r="D19" s="3"/>
    </row>
    <row r="20" spans="1:4" ht="15.75" x14ac:dyDescent="0.25">
      <c r="A20" s="60" t="s">
        <v>45</v>
      </c>
      <c r="B20" s="51"/>
      <c r="C20" s="9">
        <f t="shared" si="1"/>
        <v>0</v>
      </c>
      <c r="D20" s="3"/>
    </row>
    <row r="21" spans="1:4" ht="16.5" x14ac:dyDescent="0.3">
      <c r="A21" s="39" t="s">
        <v>191</v>
      </c>
      <c r="B21" s="51"/>
      <c r="C21" s="9"/>
      <c r="D21" s="9"/>
    </row>
    <row r="22" spans="1:4" ht="31.5" x14ac:dyDescent="0.25">
      <c r="A22" s="61" t="s">
        <v>46</v>
      </c>
      <c r="B22" s="51"/>
      <c r="C22" s="9">
        <f t="shared" si="1"/>
        <v>0</v>
      </c>
      <c r="D22" s="9"/>
    </row>
    <row r="23" spans="1:4" ht="16.5" x14ac:dyDescent="0.3">
      <c r="A23" s="39" t="s">
        <v>51</v>
      </c>
      <c r="B23" s="51"/>
      <c r="C23" s="9"/>
      <c r="D23" s="9"/>
    </row>
    <row r="24" spans="1:4" ht="15.75" x14ac:dyDescent="0.25">
      <c r="A24" s="60" t="s">
        <v>52</v>
      </c>
      <c r="B24" s="51"/>
      <c r="C24" s="9">
        <f t="shared" si="1"/>
        <v>0</v>
      </c>
      <c r="D24" s="9"/>
    </row>
    <row r="25" spans="1:4" ht="15.75" x14ac:dyDescent="0.25">
      <c r="A25" s="60" t="s">
        <v>53</v>
      </c>
      <c r="B25" s="51"/>
      <c r="C25" s="9">
        <f t="shared" si="1"/>
        <v>0</v>
      </c>
      <c r="D25" s="9"/>
    </row>
    <row r="26" spans="1:4" ht="15.75" x14ac:dyDescent="0.25">
      <c r="A26" s="60" t="s">
        <v>54</v>
      </c>
      <c r="B26" s="51"/>
      <c r="C26" s="9">
        <f t="shared" si="1"/>
        <v>0</v>
      </c>
      <c r="D26" s="9"/>
    </row>
    <row r="27" spans="1:4" ht="15.75" x14ac:dyDescent="0.25">
      <c r="A27" s="60" t="s">
        <v>55</v>
      </c>
      <c r="B27" s="51"/>
      <c r="C27" s="9">
        <f t="shared" si="1"/>
        <v>0</v>
      </c>
      <c r="D27" s="21"/>
    </row>
    <row r="28" spans="1:4" ht="16.5" x14ac:dyDescent="0.3">
      <c r="A28" s="39" t="s">
        <v>56</v>
      </c>
      <c r="B28" s="51"/>
      <c r="C28" s="9">
        <f t="shared" si="1"/>
        <v>0</v>
      </c>
      <c r="D28" s="9"/>
    </row>
    <row r="29" spans="1:4" ht="15.75" x14ac:dyDescent="0.25">
      <c r="A29" s="60" t="s">
        <v>57</v>
      </c>
      <c r="B29" s="51"/>
      <c r="C29" s="9">
        <f t="shared" si="1"/>
        <v>0</v>
      </c>
      <c r="D29" s="9"/>
    </row>
    <row r="30" spans="1:4" ht="15.75" x14ac:dyDescent="0.25">
      <c r="A30" s="30" t="s">
        <v>207</v>
      </c>
      <c r="B30" s="51"/>
      <c r="C30" s="9">
        <f t="shared" si="1"/>
        <v>0</v>
      </c>
      <c r="D30" s="3"/>
    </row>
    <row r="31" spans="1:4" ht="15.75" x14ac:dyDescent="0.25">
      <c r="A31" s="9"/>
      <c r="B31" s="7"/>
      <c r="C31" s="9">
        <f>SUM(C4:C30)</f>
        <v>0</v>
      </c>
      <c r="D31" s="3"/>
    </row>
    <row r="32" spans="1:4" ht="15.75" hidden="1" x14ac:dyDescent="0.25">
      <c r="A32" s="8"/>
      <c r="B32" s="17"/>
      <c r="C32" s="8"/>
      <c r="D32" s="8"/>
    </row>
    <row r="33" spans="1:4" ht="15.75" hidden="1" x14ac:dyDescent="0.25">
      <c r="A33" s="9"/>
      <c r="B33" s="17"/>
      <c r="C33" s="9"/>
      <c r="D33" s="9"/>
    </row>
    <row r="34" spans="1:4" ht="15.75" hidden="1" x14ac:dyDescent="0.25">
      <c r="A34" s="9"/>
      <c r="B34" s="17"/>
      <c r="C34" s="9"/>
      <c r="D34" s="9"/>
    </row>
    <row r="35" spans="1:4" ht="15.75" hidden="1" x14ac:dyDescent="0.25">
      <c r="A35" s="9"/>
      <c r="B35" s="17"/>
      <c r="C35" s="9"/>
      <c r="D35" s="3"/>
    </row>
    <row r="36" spans="1:4" ht="15.75" hidden="1" x14ac:dyDescent="0.25">
      <c r="A36" s="9"/>
      <c r="B36" s="17"/>
      <c r="C36" s="9"/>
      <c r="D36" s="3"/>
    </row>
    <row r="37" spans="1:4" ht="15.75" hidden="1" x14ac:dyDescent="0.25">
      <c r="A37" s="9"/>
      <c r="B37" s="17"/>
      <c r="C37" s="9"/>
      <c r="D37" s="3"/>
    </row>
    <row r="38" spans="1:4" hidden="1" x14ac:dyDescent="0.25"/>
    <row r="39" spans="1:4" hidden="1" x14ac:dyDescent="0.25">
      <c r="B39" s="18"/>
      <c r="C39" s="12"/>
      <c r="D39" s="12"/>
    </row>
  </sheetData>
  <sheetProtection algorithmName="SHA-512" hashValue="c8q8lixbDqfJZ5Q+5QRU8x0Uwg/P1yyLk70L6rBfBihtMxrF6AtTHIMM6umpQUys4V4/XnYXKg65G/0PJPBGRA==" saltValue="QFmh8fxffP/eytXOR5v/jg==" spinCount="100000" sheet="1" objects="1" scenarios="1"/>
  <protectedRanges>
    <protectedRange algorithmName="SHA-512" hashValue="o4ulTWSm5ES9+o/mn8tYWeiyBMfI7OxVX1eSais70obtHKcLGLQjurRznrCANvnUe4LNYbFlHKqkUxQsx/i5hQ==" saltValue="Swegp7tAMw07TfQgZ3sGTA==" spinCount="100000" sqref="B1:B3 B31:B1048576" name="Range1"/>
    <protectedRange algorithmName="SHA-512" hashValue="7K5/qF3kXzLcF+I1ZqU/nSq7u7nxeSzuOdTGR0XsFBK9dz9JiELlKoulHfH/qiU/b1XMdimGDjN5EQzWGnIjwA==" saltValue="NEMaNC0rnbGD3hCb1EceBQ==" spinCount="100000" sqref="B4:B30" name="Range1_1"/>
  </protectedRanges>
  <mergeCells count="1">
    <mergeCell ref="E1:F1"/>
  </mergeCells>
  <dataValidations count="1">
    <dataValidation type="list" allowBlank="1" showInputMessage="1" showErrorMessage="1" sqref="B4:B10 B12:B15 B17:B20 B22 B24:B27 B29:B30">
      <formula1>"---,是,不適用"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C12"/>
  <sheetViews>
    <sheetView zoomScaleNormal="100" workbookViewId="0"/>
  </sheetViews>
  <sheetFormatPr defaultColWidth="0" defaultRowHeight="15" zeroHeight="1" x14ac:dyDescent="0.25"/>
  <cols>
    <col min="1" max="1" width="63.42578125" bestFit="1" customWidth="1"/>
    <col min="2" max="2" width="12.7109375" style="13" customWidth="1"/>
    <col min="3" max="3" width="0" hidden="1" customWidth="1"/>
    <col min="4" max="16384" width="9.140625" hidden="1"/>
  </cols>
  <sheetData>
    <row r="1" spans="1:3" ht="20.25" x14ac:dyDescent="0.25">
      <c r="A1" s="40" t="s">
        <v>58</v>
      </c>
      <c r="B1" s="46" t="s">
        <v>59</v>
      </c>
    </row>
    <row r="2" spans="1:3" ht="15.75" x14ac:dyDescent="0.25">
      <c r="A2" s="57" t="s">
        <v>177</v>
      </c>
      <c r="B2" s="49"/>
    </row>
    <row r="3" spans="1:3" ht="15.75" x14ac:dyDescent="0.25">
      <c r="A3" s="62" t="s">
        <v>120</v>
      </c>
      <c r="B3" s="53"/>
    </row>
    <row r="4" spans="1:3" ht="31.5" x14ac:dyDescent="0.25">
      <c r="A4" s="8" t="s">
        <v>186</v>
      </c>
      <c r="B4" s="53"/>
    </row>
    <row r="5" spans="1:3" ht="15.75" x14ac:dyDescent="0.25">
      <c r="A5" s="63" t="s">
        <v>60</v>
      </c>
      <c r="B5" s="51"/>
      <c r="C5">
        <f>IF(B5="是",1,0)</f>
        <v>0</v>
      </c>
    </row>
    <row r="6" spans="1:3" ht="15.75" x14ac:dyDescent="0.25">
      <c r="A6" s="63" t="s">
        <v>61</v>
      </c>
      <c r="B6" s="51"/>
      <c r="C6">
        <f t="shared" ref="C6:C11" si="0">IF(B6="是",1,0)</f>
        <v>0</v>
      </c>
    </row>
    <row r="7" spans="1:3" ht="15.75" x14ac:dyDescent="0.25">
      <c r="A7" s="63" t="s">
        <v>62</v>
      </c>
      <c r="B7" s="51"/>
      <c r="C7">
        <f t="shared" si="0"/>
        <v>0</v>
      </c>
    </row>
    <row r="8" spans="1:3" ht="15.75" x14ac:dyDescent="0.25">
      <c r="A8" s="63" t="s">
        <v>63</v>
      </c>
      <c r="B8" s="51"/>
      <c r="C8">
        <f t="shared" si="0"/>
        <v>0</v>
      </c>
    </row>
    <row r="9" spans="1:3" ht="15.75" x14ac:dyDescent="0.25">
      <c r="A9" s="63" t="s">
        <v>64</v>
      </c>
      <c r="B9" s="51"/>
      <c r="C9">
        <f t="shared" si="0"/>
        <v>0</v>
      </c>
    </row>
    <row r="10" spans="1:3" ht="15.75" x14ac:dyDescent="0.25">
      <c r="A10" s="63" t="s">
        <v>65</v>
      </c>
      <c r="B10" s="51"/>
      <c r="C10">
        <f t="shared" si="0"/>
        <v>0</v>
      </c>
    </row>
    <row r="11" spans="1:3" ht="15.75" x14ac:dyDescent="0.25">
      <c r="A11" s="63" t="s">
        <v>66</v>
      </c>
      <c r="B11" s="51"/>
      <c r="C11">
        <f t="shared" si="0"/>
        <v>0</v>
      </c>
    </row>
    <row r="12" spans="1:3" x14ac:dyDescent="0.25">
      <c r="C12">
        <f>SUM(C5:C11)</f>
        <v>0</v>
      </c>
    </row>
  </sheetData>
  <sheetProtection algorithmName="SHA-512" hashValue="Cfhkab1TutyJXImlsL6+akrgY60xnhRUpf3IzJcOs9xIEhDgxWT5OQaNyjs1gQ/00HbFx/zXrrM1WaE1GHztyA==" saltValue="fIUcuzJ1Nwyk5nOY+WrPxA==" spinCount="100000" sheet="1" objects="1" scenarios="1"/>
  <protectedRanges>
    <protectedRange algorithmName="SHA-512" hashValue="7K5/qF3kXzLcF+I1ZqU/nSq7u7nxeSzuOdTGR0XsFBK9dz9JiELlKoulHfH/qiU/b1XMdimGDjN5EQzWGnIjwA==" saltValue="NEMaNC0rnbGD3hCb1EceBQ==" spinCount="100000" sqref="B5:B11" name="Range1_1_1"/>
  </protectedRanges>
  <dataValidations count="2">
    <dataValidation type="list" allowBlank="1" showInputMessage="1" showErrorMessage="1" sqref="B2">
      <formula1>"---,是,否"</formula1>
    </dataValidation>
    <dataValidation type="list" allowBlank="1" showInputMessage="1" showErrorMessage="1" sqref="B5:B11">
      <formula1>"---,是,不適用"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18"/>
  <sheetViews>
    <sheetView zoomScaleNormal="100" workbookViewId="0"/>
  </sheetViews>
  <sheetFormatPr defaultColWidth="0" defaultRowHeight="15" zeroHeight="1" x14ac:dyDescent="0.25"/>
  <cols>
    <col min="1" max="1" width="58.7109375" customWidth="1"/>
    <col min="2" max="2" width="12.7109375" style="13" customWidth="1"/>
    <col min="3" max="6" width="0" hidden="1" customWidth="1"/>
    <col min="7" max="16384" width="9.140625" hidden="1"/>
  </cols>
  <sheetData>
    <row r="1" spans="1:6" ht="20.25" x14ac:dyDescent="0.25">
      <c r="A1" s="41" t="s">
        <v>67</v>
      </c>
      <c r="B1" s="16"/>
      <c r="C1" s="10"/>
      <c r="D1" s="10"/>
      <c r="E1" s="93"/>
      <c r="F1" s="93"/>
    </row>
    <row r="2" spans="1:6" ht="31.5" customHeight="1" x14ac:dyDescent="0.25">
      <c r="A2" s="8" t="s">
        <v>186</v>
      </c>
      <c r="B2" s="15"/>
      <c r="C2" s="11"/>
      <c r="D2" s="10"/>
      <c r="E2" s="20"/>
      <c r="F2" s="20"/>
    </row>
    <row r="3" spans="1:6" ht="15.75" x14ac:dyDescent="0.25">
      <c r="A3" s="63" t="s">
        <v>68</v>
      </c>
      <c r="B3" s="51"/>
      <c r="C3">
        <f>IF(B3="是",1,0)</f>
        <v>0</v>
      </c>
    </row>
    <row r="4" spans="1:6" ht="31.5" x14ac:dyDescent="0.25">
      <c r="A4" s="63" t="s">
        <v>69</v>
      </c>
      <c r="B4" s="51"/>
      <c r="C4">
        <f t="shared" ref="C4:C17" si="0">IF(B4="是",1,0)</f>
        <v>0</v>
      </c>
    </row>
    <row r="5" spans="1:6" ht="31.5" x14ac:dyDescent="0.25">
      <c r="A5" s="63" t="s">
        <v>70</v>
      </c>
      <c r="B5" s="51"/>
      <c r="C5">
        <f t="shared" si="0"/>
        <v>0</v>
      </c>
    </row>
    <row r="6" spans="1:6" ht="15.75" x14ac:dyDescent="0.25">
      <c r="A6" s="63" t="s">
        <v>71</v>
      </c>
      <c r="B6" s="51"/>
      <c r="C6">
        <f t="shared" si="0"/>
        <v>0</v>
      </c>
    </row>
    <row r="7" spans="1:6" ht="15.75" x14ac:dyDescent="0.25">
      <c r="A7" s="63" t="s">
        <v>72</v>
      </c>
      <c r="B7" s="51"/>
      <c r="C7">
        <f t="shared" si="0"/>
        <v>0</v>
      </c>
    </row>
    <row r="8" spans="1:6" ht="15.75" x14ac:dyDescent="0.25">
      <c r="A8" s="63" t="s">
        <v>73</v>
      </c>
      <c r="B8" s="51"/>
      <c r="C8">
        <f t="shared" si="0"/>
        <v>0</v>
      </c>
    </row>
    <row r="9" spans="1:6" ht="15.75" x14ac:dyDescent="0.25">
      <c r="A9" s="64" t="s">
        <v>74</v>
      </c>
      <c r="B9" s="51"/>
      <c r="C9">
        <f t="shared" si="0"/>
        <v>0</v>
      </c>
    </row>
    <row r="10" spans="1:6" ht="15.75" x14ac:dyDescent="0.25">
      <c r="A10" s="63" t="s">
        <v>75</v>
      </c>
      <c r="B10" s="51"/>
      <c r="C10">
        <f t="shared" si="0"/>
        <v>0</v>
      </c>
    </row>
    <row r="11" spans="1:6" ht="31.5" x14ac:dyDescent="0.25">
      <c r="A11" s="63" t="s">
        <v>76</v>
      </c>
      <c r="B11" s="51"/>
      <c r="C11">
        <f t="shared" si="0"/>
        <v>0</v>
      </c>
    </row>
    <row r="12" spans="1:6" ht="15.75" x14ac:dyDescent="0.25">
      <c r="A12" s="64" t="s">
        <v>77</v>
      </c>
      <c r="B12" s="51"/>
      <c r="C12">
        <f t="shared" si="0"/>
        <v>0</v>
      </c>
    </row>
    <row r="13" spans="1:6" ht="15.75" x14ac:dyDescent="0.25">
      <c r="A13" s="63" t="s">
        <v>78</v>
      </c>
      <c r="B13" s="51"/>
      <c r="C13">
        <f t="shared" si="0"/>
        <v>0</v>
      </c>
    </row>
    <row r="14" spans="1:6" ht="15.75" x14ac:dyDescent="0.25">
      <c r="A14" s="64" t="s">
        <v>79</v>
      </c>
      <c r="B14" s="51"/>
      <c r="C14">
        <f t="shared" si="0"/>
        <v>0</v>
      </c>
    </row>
    <row r="15" spans="1:6" ht="15.75" x14ac:dyDescent="0.25">
      <c r="A15" s="63" t="s">
        <v>80</v>
      </c>
      <c r="B15" s="51"/>
      <c r="C15">
        <f t="shared" si="0"/>
        <v>0</v>
      </c>
    </row>
    <row r="16" spans="1:6" ht="15.75" x14ac:dyDescent="0.25">
      <c r="A16" s="63" t="s">
        <v>81</v>
      </c>
      <c r="B16" s="51"/>
      <c r="C16">
        <f t="shared" si="0"/>
        <v>0</v>
      </c>
    </row>
    <row r="17" spans="1:3" ht="15.75" x14ac:dyDescent="0.25">
      <c r="A17" s="63" t="s">
        <v>82</v>
      </c>
      <c r="B17" s="51"/>
      <c r="C17">
        <f t="shared" si="0"/>
        <v>0</v>
      </c>
    </row>
    <row r="18" spans="1:3" x14ac:dyDescent="0.25">
      <c r="C18">
        <f>SUM(C3:C17)</f>
        <v>0</v>
      </c>
    </row>
  </sheetData>
  <sheetProtection algorithmName="SHA-512" hashValue="K5O+mw3L2S1bkp9TF3iOq7AVXRnZbINqJxblixk/Xr6B5SVP2eTbfSiZeCQWtqLg7BDJEUW+Y6/Y9IBvf14fUw==" saltValue="XR7ECwTRBEt8U2+lplVQDw==" spinCount="100000" sheet="1" objects="1" scenarios="1"/>
  <protectedRanges>
    <protectedRange algorithmName="SHA-512" hashValue="7K5/qF3kXzLcF+I1ZqU/nSq7u7nxeSzuOdTGR0XsFBK9dz9JiELlKoulHfH/qiU/b1XMdimGDjN5EQzWGnIjwA==" saltValue="NEMaNC0rnbGD3hCb1EceBQ==" spinCount="100000" sqref="B3:B17" name="Range1_1"/>
  </protectedRanges>
  <mergeCells count="1">
    <mergeCell ref="E1:F1"/>
  </mergeCells>
  <dataValidations count="1">
    <dataValidation type="list" allowBlank="1" showInputMessage="1" showErrorMessage="1" sqref="B3:B17">
      <formula1>"---,是,不適用"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F13"/>
  <sheetViews>
    <sheetView zoomScaleNormal="100" workbookViewId="0"/>
  </sheetViews>
  <sheetFormatPr defaultColWidth="0" defaultRowHeight="15" zeroHeight="1" x14ac:dyDescent="0.25"/>
  <cols>
    <col min="1" max="1" width="58.7109375" customWidth="1"/>
    <col min="2" max="2" width="12.7109375" style="13" customWidth="1"/>
    <col min="3" max="6" width="0" hidden="1" customWidth="1"/>
    <col min="7" max="16384" width="9.140625" hidden="1"/>
  </cols>
  <sheetData>
    <row r="1" spans="1:6" ht="20.25" x14ac:dyDescent="0.25">
      <c r="A1" s="41" t="s">
        <v>83</v>
      </c>
      <c r="B1" s="16"/>
      <c r="C1" s="10"/>
      <c r="D1" s="10"/>
      <c r="E1" s="93"/>
      <c r="F1" s="93"/>
    </row>
    <row r="2" spans="1:6" ht="31.5" customHeight="1" x14ac:dyDescent="0.25">
      <c r="A2" s="8" t="s">
        <v>186</v>
      </c>
      <c r="B2" s="15"/>
      <c r="C2" s="11"/>
      <c r="D2" s="10"/>
      <c r="E2" s="20"/>
      <c r="F2" s="20"/>
    </row>
    <row r="3" spans="1:6" ht="15.75" x14ac:dyDescent="0.25">
      <c r="A3" s="63" t="s">
        <v>84</v>
      </c>
      <c r="B3" s="51"/>
      <c r="C3">
        <f>IF(B3="是",1,0)</f>
        <v>0</v>
      </c>
    </row>
    <row r="4" spans="1:6" ht="15.75" x14ac:dyDescent="0.25">
      <c r="A4" s="63" t="s">
        <v>85</v>
      </c>
      <c r="B4" s="51"/>
      <c r="C4">
        <f t="shared" ref="C4:C12" si="0">IF(B4="是",1,0)</f>
        <v>0</v>
      </c>
    </row>
    <row r="5" spans="1:6" ht="15.75" x14ac:dyDescent="0.25">
      <c r="A5" s="64" t="s">
        <v>86</v>
      </c>
      <c r="B5" s="51"/>
      <c r="C5">
        <f t="shared" si="0"/>
        <v>0</v>
      </c>
    </row>
    <row r="6" spans="1:6" ht="31.5" x14ac:dyDescent="0.25">
      <c r="A6" s="63" t="s">
        <v>87</v>
      </c>
      <c r="B6" s="51"/>
      <c r="C6">
        <f t="shared" si="0"/>
        <v>0</v>
      </c>
    </row>
    <row r="7" spans="1:6" ht="15.75" customHeight="1" x14ac:dyDescent="0.25">
      <c r="A7" s="63" t="s">
        <v>192</v>
      </c>
      <c r="B7" s="51"/>
      <c r="C7">
        <f t="shared" si="0"/>
        <v>0</v>
      </c>
    </row>
    <row r="8" spans="1:6" ht="15.75" customHeight="1" x14ac:dyDescent="0.25">
      <c r="A8" s="63" t="s">
        <v>88</v>
      </c>
      <c r="B8" s="51"/>
      <c r="C8">
        <f t="shared" si="0"/>
        <v>0</v>
      </c>
    </row>
    <row r="9" spans="1:6" ht="15.75" x14ac:dyDescent="0.25">
      <c r="A9" s="65" t="s">
        <v>89</v>
      </c>
      <c r="B9" s="51"/>
      <c r="C9">
        <f t="shared" si="0"/>
        <v>0</v>
      </c>
    </row>
    <row r="10" spans="1:6" ht="31.5" x14ac:dyDescent="0.25">
      <c r="A10" s="6" t="s">
        <v>90</v>
      </c>
      <c r="B10" s="51"/>
      <c r="C10">
        <f t="shared" si="0"/>
        <v>0</v>
      </c>
    </row>
    <row r="11" spans="1:6" ht="15.75" x14ac:dyDescent="0.25">
      <c r="A11" s="6" t="s">
        <v>91</v>
      </c>
      <c r="B11" s="51"/>
      <c r="C11">
        <f t="shared" si="0"/>
        <v>0</v>
      </c>
    </row>
    <row r="12" spans="1:6" ht="15.75" x14ac:dyDescent="0.25">
      <c r="A12" s="6" t="s">
        <v>92</v>
      </c>
      <c r="B12" s="51"/>
      <c r="C12">
        <f t="shared" si="0"/>
        <v>0</v>
      </c>
    </row>
    <row r="13" spans="1:6" x14ac:dyDescent="0.25">
      <c r="C13">
        <f>SUM(C3:C11)</f>
        <v>0</v>
      </c>
    </row>
  </sheetData>
  <sheetProtection algorithmName="SHA-512" hashValue="ikhVdQ1Qup06MLXsk1fe/tWhGbzCzbczQxTHhdb1hMk8EETZJ1GS6G1elxs4kKn/oYosvKQnovWYe19lDYiiKw==" saltValue="jGxruRZBBWla2lDm1sjPHQ==" spinCount="100000" sheet="1" objects="1" scenarios="1"/>
  <protectedRanges>
    <protectedRange algorithmName="SHA-512" hashValue="7K5/qF3kXzLcF+I1ZqU/nSq7u7nxeSzuOdTGR0XsFBK9dz9JiELlKoulHfH/qiU/b1XMdimGDjN5EQzWGnIjwA==" saltValue="NEMaNC0rnbGD3hCb1EceBQ==" spinCount="100000" sqref="B3:B12" name="Range1_1"/>
  </protectedRanges>
  <mergeCells count="1">
    <mergeCell ref="E1:F1"/>
  </mergeCells>
  <dataValidations count="1">
    <dataValidation type="list" allowBlank="1" showInputMessage="1" showErrorMessage="1" sqref="B3:B12">
      <formula1>"---,是,不適用"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16"/>
  <sheetViews>
    <sheetView zoomScaleNormal="100" workbookViewId="0"/>
  </sheetViews>
  <sheetFormatPr defaultColWidth="0" defaultRowHeight="15" zeroHeight="1" x14ac:dyDescent="0.25"/>
  <cols>
    <col min="1" max="1" width="58.7109375" customWidth="1"/>
    <col min="2" max="2" width="12.7109375" style="13" customWidth="1"/>
    <col min="3" max="3" width="0" hidden="1" customWidth="1"/>
    <col min="4" max="16384" width="9.140625" hidden="1"/>
  </cols>
  <sheetData>
    <row r="1" spans="1:3" ht="20.25" x14ac:dyDescent="0.25">
      <c r="A1" s="41" t="s">
        <v>93</v>
      </c>
      <c r="B1" s="16"/>
      <c r="C1" s="10"/>
    </row>
    <row r="2" spans="1:3" ht="31.5" customHeight="1" x14ac:dyDescent="0.25">
      <c r="A2" s="8" t="s">
        <v>186</v>
      </c>
      <c r="B2" s="15"/>
      <c r="C2" s="11"/>
    </row>
    <row r="3" spans="1:3" ht="15.75" x14ac:dyDescent="0.25">
      <c r="A3" s="63" t="s">
        <v>94</v>
      </c>
      <c r="B3" s="51"/>
      <c r="C3">
        <f>IF(B3="是",1,0)</f>
        <v>0</v>
      </c>
    </row>
    <row r="4" spans="1:3" ht="15.75" x14ac:dyDescent="0.25">
      <c r="A4" s="63" t="s">
        <v>95</v>
      </c>
      <c r="B4" s="51"/>
      <c r="C4">
        <f t="shared" ref="C4:C15" si="0">IF(B4="是",1,0)</f>
        <v>0</v>
      </c>
    </row>
    <row r="5" spans="1:3" ht="31.5" x14ac:dyDescent="0.25">
      <c r="A5" s="63" t="s">
        <v>96</v>
      </c>
      <c r="B5" s="51"/>
      <c r="C5">
        <f t="shared" si="0"/>
        <v>0</v>
      </c>
    </row>
    <row r="6" spans="1:3" ht="15.75" x14ac:dyDescent="0.25">
      <c r="A6" s="63" t="s">
        <v>97</v>
      </c>
      <c r="B6" s="51"/>
      <c r="C6">
        <f t="shared" si="0"/>
        <v>0</v>
      </c>
    </row>
    <row r="7" spans="1:3" ht="15.75" x14ac:dyDescent="0.25">
      <c r="A7" s="63" t="s">
        <v>98</v>
      </c>
      <c r="B7" s="51"/>
      <c r="C7">
        <f t="shared" si="0"/>
        <v>0</v>
      </c>
    </row>
    <row r="8" spans="1:3" ht="15.75" x14ac:dyDescent="0.25">
      <c r="A8" s="63" t="s">
        <v>99</v>
      </c>
      <c r="B8" s="51"/>
      <c r="C8">
        <f t="shared" si="0"/>
        <v>0</v>
      </c>
    </row>
    <row r="9" spans="1:3" ht="15.75" x14ac:dyDescent="0.25">
      <c r="A9" s="63" t="s">
        <v>100</v>
      </c>
      <c r="B9" s="51"/>
      <c r="C9">
        <f t="shared" si="0"/>
        <v>0</v>
      </c>
    </row>
    <row r="10" spans="1:3" ht="15.75" customHeight="1" x14ac:dyDescent="0.25">
      <c r="A10" s="63" t="s">
        <v>101</v>
      </c>
      <c r="B10" s="51"/>
      <c r="C10">
        <f t="shared" si="0"/>
        <v>0</v>
      </c>
    </row>
    <row r="11" spans="1:3" ht="15.75" x14ac:dyDescent="0.25">
      <c r="A11" s="63" t="s">
        <v>102</v>
      </c>
      <c r="B11" s="51"/>
      <c r="C11">
        <f t="shared" si="0"/>
        <v>0</v>
      </c>
    </row>
    <row r="12" spans="1:3" ht="31.5" x14ac:dyDescent="0.25">
      <c r="A12" s="64" t="s">
        <v>103</v>
      </c>
      <c r="B12" s="51"/>
      <c r="C12">
        <f t="shared" si="0"/>
        <v>0</v>
      </c>
    </row>
    <row r="13" spans="1:3" ht="15.75" x14ac:dyDescent="0.25">
      <c r="A13" s="64" t="s">
        <v>104</v>
      </c>
      <c r="B13" s="51"/>
      <c r="C13">
        <f t="shared" si="0"/>
        <v>0</v>
      </c>
    </row>
    <row r="14" spans="1:3" ht="15.75" x14ac:dyDescent="0.25">
      <c r="A14" s="64" t="s">
        <v>105</v>
      </c>
      <c r="B14" s="51"/>
      <c r="C14">
        <f t="shared" si="0"/>
        <v>0</v>
      </c>
    </row>
    <row r="15" spans="1:3" ht="15.75" x14ac:dyDescent="0.25">
      <c r="A15" s="64" t="s">
        <v>106</v>
      </c>
      <c r="B15" s="51"/>
      <c r="C15">
        <f t="shared" si="0"/>
        <v>0</v>
      </c>
    </row>
    <row r="16" spans="1:3" x14ac:dyDescent="0.25">
      <c r="C16">
        <f>SUM(C3:C15)</f>
        <v>0</v>
      </c>
    </row>
  </sheetData>
  <sheetProtection algorithmName="SHA-512" hashValue="0370rBJAyITioKldG3fNlz1l1ul4sFCOatL8thRHfqD34rlkjjJm/o+32TCmlQkOW45r3cZTb+VRDUQDx9xAZQ==" saltValue="D4vc9paeV+YR9h0ggj06jg==" spinCount="100000" sheet="1" objects="1" scenarios="1"/>
  <protectedRanges>
    <protectedRange algorithmName="SHA-512" hashValue="7K5/qF3kXzLcF+I1ZqU/nSq7u7nxeSzuOdTGR0XsFBK9dz9JiELlKoulHfH/qiU/b1XMdimGDjN5EQzWGnIjwA==" saltValue="NEMaNC0rnbGD3hCb1EceBQ==" spinCount="100000" sqref="B3:B15" name="Range1_1"/>
  </protectedRanges>
  <dataValidations count="1">
    <dataValidation type="list" allowBlank="1" showInputMessage="1" showErrorMessage="1" sqref="B3:B15">
      <formula1>"---,是,不適用"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申請須知</vt:lpstr>
      <vt:lpstr>申請者資料</vt:lpstr>
      <vt:lpstr>自我評估</vt:lpstr>
      <vt:lpstr>必須符合項目</vt:lpstr>
      <vt:lpstr>1. 通道</vt:lpstr>
      <vt:lpstr>2. 門</vt:lpstr>
      <vt:lpstr>3. 服務</vt:lpstr>
      <vt:lpstr>4. 設備及固定裝置</vt:lpstr>
      <vt:lpstr>5. 業務相關項目</vt:lpstr>
      <vt:lpstr>6. 指示標誌及路牌</vt:lpstr>
      <vt:lpstr>7. 洗手間</vt:lpstr>
      <vt:lpstr>8. 升降機</vt:lpstr>
      <vt:lpstr>9. 環境氣氛</vt:lpstr>
      <vt:lpstr>10. 停車場</vt:lpstr>
      <vt:lpstr>額外資料</vt:lpstr>
    </vt:vector>
  </TitlesOfParts>
  <Manager/>
  <Company>HP Inc.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May FUNG</dc:creator>
  <cp:keywords/>
  <dc:description/>
  <cp:lastModifiedBy>May FUNG</cp:lastModifiedBy>
  <cp:revision/>
  <dcterms:created xsi:type="dcterms:W3CDTF">2023-06-30T03:40:35Z</dcterms:created>
  <dcterms:modified xsi:type="dcterms:W3CDTF">2024-02-01T02:38:43Z</dcterms:modified>
  <cp:category/>
  <cp:contentStatus/>
</cp:coreProperties>
</file>